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S\Projekte\KG_ÖBU\17005200_UBA_Profilierung_umweltfreundliche_Beschaffung\8_Know-how\LCC\"/>
    </mc:Choice>
  </mc:AlternateContent>
  <bookViews>
    <workbookView xWindow="0" yWindow="0" windowWidth="15675" windowHeight="7440"/>
  </bookViews>
  <sheets>
    <sheet name="Lebenyzykluskosten" sheetId="2" r:id="rId1"/>
  </sheets>
  <definedNames>
    <definedName name="_xlnm.Print_Area" localSheetId="0">Lebenyzykluskosten!$A$2:$M$65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F10" i="2"/>
  <c r="H10" i="2"/>
  <c r="J10" i="2"/>
  <c r="L10" i="2"/>
  <c r="D12" i="2"/>
  <c r="D33" i="2" s="1"/>
  <c r="F12" i="2"/>
  <c r="F33" i="2" s="1"/>
  <c r="H12" i="2"/>
  <c r="H34" i="2" s="1"/>
  <c r="J12" i="2"/>
  <c r="L12" i="2"/>
  <c r="L33" i="2" s="1"/>
  <c r="D15" i="2"/>
  <c r="F15" i="2"/>
  <c r="H15" i="2"/>
  <c r="J15" i="2"/>
  <c r="L15" i="2"/>
  <c r="D16" i="2"/>
  <c r="D50" i="2" s="1"/>
  <c r="F16" i="2"/>
  <c r="H16" i="2"/>
  <c r="H50" i="2" s="1"/>
  <c r="J16" i="2"/>
  <c r="J50" i="2" s="1"/>
  <c r="L16" i="2"/>
  <c r="L50" i="2" s="1"/>
  <c r="B22" i="2"/>
  <c r="B23" i="2" s="1"/>
  <c r="D22" i="2"/>
  <c r="F22" i="2"/>
  <c r="H22" i="2"/>
  <c r="J22" i="2"/>
  <c r="L22" i="2"/>
  <c r="D23" i="2"/>
  <c r="D25" i="2"/>
  <c r="D27" i="2" s="1"/>
  <c r="D28" i="2" s="1"/>
  <c r="F25" i="2"/>
  <c r="F27" i="2" s="1"/>
  <c r="H25" i="2"/>
  <c r="H27" i="2" s="1"/>
  <c r="J25" i="2"/>
  <c r="J27" i="2" s="1"/>
  <c r="L25" i="2"/>
  <c r="L27" i="2" s="1"/>
  <c r="B27" i="2"/>
  <c r="B28" i="2" s="1"/>
  <c r="D30" i="2"/>
  <c r="F30" i="2"/>
  <c r="F35" i="2" s="1"/>
  <c r="H30" i="2"/>
  <c r="J30" i="2"/>
  <c r="L30" i="2"/>
  <c r="D31" i="2"/>
  <c r="F31" i="2"/>
  <c r="H31" i="2"/>
  <c r="J31" i="2"/>
  <c r="J36" i="2" s="1"/>
  <c r="L31" i="2"/>
  <c r="B33" i="2"/>
  <c r="B35" i="2" s="1"/>
  <c r="J33" i="2"/>
  <c r="B34" i="2"/>
  <c r="B36" i="2" s="1"/>
  <c r="D34" i="2"/>
  <c r="F34" i="2"/>
  <c r="J34" i="2"/>
  <c r="D36" i="2"/>
  <c r="F36" i="2"/>
  <c r="B39" i="2"/>
  <c r="B43" i="2" s="1"/>
  <c r="D39" i="2"/>
  <c r="D43" i="2" s="1"/>
  <c r="F39" i="2"/>
  <c r="F43" i="2" s="1"/>
  <c r="J39" i="2"/>
  <c r="J43" i="2" s="1"/>
  <c r="B47" i="2"/>
  <c r="J47" i="2"/>
  <c r="B49" i="2"/>
  <c r="D49" i="2"/>
  <c r="F49" i="2"/>
  <c r="H49" i="2"/>
  <c r="J49" i="2"/>
  <c r="L49" i="2"/>
  <c r="B50" i="2"/>
  <c r="F50" i="2"/>
  <c r="J23" i="2" l="1"/>
  <c r="J35" i="2"/>
  <c r="J37" i="2" s="1"/>
  <c r="J42" i="2" s="1"/>
  <c r="B37" i="2"/>
  <c r="B42" i="2" s="1"/>
  <c r="L23" i="2"/>
  <c r="F28" i="2"/>
  <c r="L28" i="2"/>
  <c r="F37" i="2"/>
  <c r="F42" i="2" s="1"/>
  <c r="H36" i="2"/>
  <c r="B41" i="2"/>
  <c r="B44" i="2" s="1"/>
  <c r="B45" i="2" s="1"/>
  <c r="F23" i="2"/>
  <c r="L34" i="2"/>
  <c r="L36" i="2" s="1"/>
  <c r="H23" i="2"/>
  <c r="L39" i="2"/>
  <c r="L43" i="2" s="1"/>
  <c r="J28" i="2"/>
  <c r="J41" i="2"/>
  <c r="L35" i="2"/>
  <c r="D35" i="2"/>
  <c r="D37" i="2" s="1"/>
  <c r="D42" i="2" s="1"/>
  <c r="H28" i="2"/>
  <c r="H41" i="2"/>
  <c r="H47" i="2"/>
  <c r="H33" i="2"/>
  <c r="H35" i="2" s="1"/>
  <c r="H37" i="2" s="1"/>
  <c r="H42" i="2" s="1"/>
  <c r="F47" i="2"/>
  <c r="F41" i="2"/>
  <c r="L47" i="2"/>
  <c r="D47" i="2"/>
  <c r="L41" i="2"/>
  <c r="D41" i="2"/>
  <c r="H39" i="2"/>
  <c r="H43" i="2" s="1"/>
  <c r="J44" i="2" l="1"/>
  <c r="J45" i="2" s="1"/>
  <c r="J46" i="2" s="1"/>
  <c r="L37" i="2"/>
  <c r="L42" i="2" s="1"/>
  <c r="L44" i="2" s="1"/>
  <c r="L45" i="2" s="1"/>
  <c r="F44" i="2"/>
  <c r="F45" i="2" s="1"/>
  <c r="F51" i="2" s="1"/>
  <c r="D44" i="2"/>
  <c r="D45" i="2" s="1"/>
  <c r="F48" i="2"/>
  <c r="B46" i="2"/>
  <c r="B48" i="2"/>
  <c r="B51" i="2"/>
  <c r="H44" i="2"/>
  <c r="H45" i="2" s="1"/>
  <c r="J48" i="2" l="1"/>
  <c r="J51" i="2"/>
  <c r="F46" i="2"/>
  <c r="F53" i="2"/>
  <c r="F52" i="2"/>
  <c r="H46" i="2"/>
  <c r="H48" i="2"/>
  <c r="H51" i="2"/>
  <c r="D51" i="2"/>
  <c r="D46" i="2"/>
  <c r="D48" i="2"/>
  <c r="L51" i="2"/>
  <c r="L46" i="2"/>
  <c r="L48" i="2"/>
  <c r="B52" i="2"/>
  <c r="B53" i="2"/>
  <c r="J53" i="2" l="1"/>
  <c r="J52" i="2"/>
  <c r="D53" i="2"/>
  <c r="D52" i="2"/>
  <c r="H52" i="2"/>
  <c r="H53" i="2"/>
  <c r="L53" i="2"/>
  <c r="L52" i="2"/>
</calcChain>
</file>

<file path=xl/sharedStrings.xml><?xml version="1.0" encoding="utf-8"?>
<sst xmlns="http://schemas.openxmlformats.org/spreadsheetml/2006/main" count="264" uniqueCount="75">
  <si>
    <t>4. Lebenszykluskosten (LCC - Life Cycle Cost) = Investitionskosten + (Barwertfaktor * jährliche Unterhaltkosten) über die Lebensdauer des Gerätes.</t>
  </si>
  <si>
    <t xml:space="preserve">Hinweis: </t>
  </si>
  <si>
    <t>€</t>
  </si>
  <si>
    <t>Gesamtkosten für alle Geräte [Euro]</t>
  </si>
  <si>
    <t>€/kg</t>
  </si>
  <si>
    <t>Gesamtkosten pro kg Wäsche [Euro/kg]</t>
  </si>
  <si>
    <t>Gesamtkosten pro Gerät [Euro]</t>
  </si>
  <si>
    <t>Jahre</t>
  </si>
  <si>
    <t>Lebenszykluskosten über eine Wirtschaftszeit von</t>
  </si>
  <si>
    <t>€/kg/Jahr</t>
  </si>
  <si>
    <t>Gesamtunterhaltkosten pro kg Wäsche [Euro/kg/Jahr]</t>
  </si>
  <si>
    <t>€/Jahr</t>
  </si>
  <si>
    <t>Gesamtunterhaltkosten für alle Geräte pro Jahr [Euro/Jahr]</t>
  </si>
  <si>
    <t>€/Gerät/Jahr</t>
  </si>
  <si>
    <t>Gesamtunterhaltkosten pro Gerät pro Jahr [Euro/Gerät/Jahr]</t>
  </si>
  <si>
    <t>Gesamtunterhaltkosten pro Jahr</t>
  </si>
  <si>
    <t>Waschmittelkosten pro Gerät pro Jahr [Euro/Jahr]</t>
  </si>
  <si>
    <t>Waschmittelkosten pro Jahr</t>
  </si>
  <si>
    <t>Gesamte Energie- und Wasserkosten pro Gerät pro Jahr [Euro/Jahr]</t>
  </si>
  <si>
    <t>Wasserkosten pro Gerät pro Jahr [Euro/Jahr]</t>
  </si>
  <si>
    <t>Energiekosten pro Gerät pro Jahr [Euro/Jahr]</t>
  </si>
  <si>
    <t>m3/Jahr</t>
  </si>
  <si>
    <t>Wasserbedarf pro Gerät pro Jahr [m3/year]</t>
  </si>
  <si>
    <t>kWh/Jahr</t>
  </si>
  <si>
    <t>Energiebedarf pro Jahr pro Gerät (ohne Standby) [KWh/Jahr]</t>
  </si>
  <si>
    <t>€/Prg.</t>
  </si>
  <si>
    <t>Waschmittelkosten [Euro/Prg.]</t>
  </si>
  <si>
    <t>€/m3</t>
  </si>
  <si>
    <t>Wasserpreis [Euro/m3]</t>
  </si>
  <si>
    <t>€/kWh</t>
  </si>
  <si>
    <t>Strompreis [Euro/kWh]</t>
  </si>
  <si>
    <t xml:space="preserve">Energie- und Wasserkosten der Geräte pro Jahr </t>
  </si>
  <si>
    <t>Gesamte Wartungskosten der Geräte pro Jahr</t>
  </si>
  <si>
    <t>Jährliche Wartungs- und Standardservicekosten pro Gerät [Euro/Gerät/Jahr]</t>
  </si>
  <si>
    <t>Std./Gerät/Jahr</t>
  </si>
  <si>
    <t>Arbeitsbelastung für Wartung &amp; Service pro Gerät pro Jahr [Stunden/Gerät/Jahr]</t>
  </si>
  <si>
    <t>Stundenlohn für Wartung &amp; Service [Euro/Stunde]</t>
  </si>
  <si>
    <t>Wartungskosten für Geräte pro Jahr</t>
  </si>
  <si>
    <t>Gesamtkosten aller Geräte [Euro]</t>
  </si>
  <si>
    <t>€/Gerät</t>
  </si>
  <si>
    <t>Gesamte Beschaffungskosten pro Gerät [Euro/Gerät]</t>
  </si>
  <si>
    <t>Erkennbare Gebühr gemäß WEEE Richtlinie [Euro/Gerät]</t>
  </si>
  <si>
    <t>Lieferkosten [Euro/Gerät]</t>
  </si>
  <si>
    <t>Einbaupreis pro Gerät inklusive Zubehör [Euro/Gerät]</t>
  </si>
  <si>
    <t>Beschaffungspreis pro Gerät [Euro/Gerät]</t>
  </si>
  <si>
    <t>Beschaffungspreis (gemäß Angebot)</t>
  </si>
  <si>
    <t>%</t>
  </si>
  <si>
    <t>Diskontsatz für Lebenszykluskosten Bewertung [%]</t>
  </si>
  <si>
    <t>Jahr</t>
  </si>
  <si>
    <t>Lebensdauer des Gerätes, für Lebenszykluskosten-Analyse [Jahr]</t>
  </si>
  <si>
    <t>l/Prg.</t>
  </si>
  <si>
    <t>Wasserbedarf pro Waschprogramm für Standard Ladevolumen und Programm [l/Prg.]</t>
  </si>
  <si>
    <t>kWh/Prg.</t>
  </si>
  <si>
    <t>Energiebedarf pro kg Standard Waschprogramm (60° Baumwolle) [kWh/Prg.]</t>
  </si>
  <si>
    <t>Stck./Jahr</t>
  </si>
  <si>
    <t>Anzahl der Waschprogramme pro Jahr [Anzahl/Jahr]</t>
  </si>
  <si>
    <t>kg</t>
  </si>
  <si>
    <t>Standard Ladevolumen (Baumwolle) [kg]</t>
  </si>
  <si>
    <t>Geräte</t>
  </si>
  <si>
    <t>Anzahl zu beschaffender Geräte [Geräte]</t>
  </si>
  <si>
    <t>Technische Details und Daten</t>
  </si>
  <si>
    <t>-</t>
  </si>
  <si>
    <t>Typ/Model der Waschmaschine</t>
  </si>
  <si>
    <t>Hersteller</t>
  </si>
  <si>
    <t>Angebot 6</t>
  </si>
  <si>
    <t>Angebot 5</t>
  </si>
  <si>
    <t>Angebot 4</t>
  </si>
  <si>
    <t>Angebot 3</t>
  </si>
  <si>
    <t>Angebot 2</t>
  </si>
  <si>
    <t>Angebot 1</t>
  </si>
  <si>
    <t>© Berliner Energieagentur GmbH</t>
  </si>
  <si>
    <t>Berechnungshilfe Lebenszykluskosten - Waschmaschinen -</t>
  </si>
  <si>
    <r>
      <t xml:space="preserve">2. Diese Berechnungshilfe ist für die Kalkulation der Wirtschaftlichkeit von </t>
    </r>
    <r>
      <rPr>
        <b/>
        <sz val="10"/>
        <rFont val="Arial"/>
        <family val="2"/>
      </rPr>
      <t>Waschmaschinen</t>
    </r>
    <r>
      <rPr>
        <sz val="10"/>
        <rFont val="Arial"/>
        <family val="2"/>
      </rPr>
      <t xml:space="preserve"> anzuwenden.</t>
    </r>
  </si>
  <si>
    <t xml:space="preserve">1. Die technischen Daten und Leistungsangaben für bestimmte Geräte können nur in den gelben Zellen eingetragen werden und sollten auf einer geeigneten technischen Dokumentation beruhen. </t>
  </si>
  <si>
    <t>3. Angaben wie der Energiepreis und die erwartete Lebensdauer können geändert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</si>
</sst>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[Red]\-#,##0.00\ "/>
    <numFmt numFmtId="165" formatCode="#,##0.000"/>
    <numFmt numFmtId="166" formatCode="0.0"/>
    <numFmt numFmtId="167" formatCode="#,##0.0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1" applyFont="1" applyFill="1" applyBorder="1" applyAlignment="1" applyProtection="1">
      <alignment horizontal="left" vertical="center"/>
      <protection hidden="1"/>
    </xf>
    <xf numFmtId="3" fontId="1" fillId="0" borderId="0" xfId="1" applyNumberFormat="1" applyFont="1" applyFill="1" applyBorder="1" applyAlignment="1" applyProtection="1">
      <alignment horizontal="center" vertical="center"/>
      <protection hidden="1"/>
    </xf>
    <xf numFmtId="166" fontId="1" fillId="0" borderId="0" xfId="1" applyNumberFormat="1" applyFont="1" applyFill="1" applyBorder="1" applyAlignment="1" applyProtection="1">
      <alignment vertical="center"/>
      <protection hidden="1"/>
    </xf>
    <xf numFmtId="0" fontId="1" fillId="0" borderId="0" xfId="1" applyFont="1" applyBorder="1" applyAlignment="1" applyProtection="1">
      <alignment vertical="center"/>
      <protection hidden="1"/>
    </xf>
    <xf numFmtId="0" fontId="1" fillId="0" borderId="0" xfId="1" applyFont="1" applyAlignment="1" applyProtection="1">
      <alignment vertical="center"/>
      <protection hidden="1"/>
    </xf>
    <xf numFmtId="0" fontId="1" fillId="2" borderId="0" xfId="1" applyFont="1" applyFill="1" applyProtection="1">
      <protection hidden="1"/>
    </xf>
    <xf numFmtId="0" fontId="1" fillId="0" borderId="0" xfId="1" applyFont="1" applyProtection="1">
      <protection hidden="1"/>
    </xf>
    <xf numFmtId="0" fontId="3" fillId="2" borderId="18" xfId="1" applyFont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 vertical="center"/>
      <protection hidden="1"/>
    </xf>
    <xf numFmtId="0" fontId="3" fillId="4" borderId="11" xfId="1" applyFont="1" applyFill="1" applyBorder="1" applyAlignment="1" applyProtection="1">
      <alignment horizontal="center" vertical="center"/>
      <protection hidden="1"/>
    </xf>
    <xf numFmtId="0" fontId="3" fillId="4" borderId="17" xfId="1" applyFont="1" applyFill="1" applyBorder="1" applyAlignment="1" applyProtection="1">
      <alignment horizontal="center" vertical="center"/>
      <protection hidden="1"/>
    </xf>
    <xf numFmtId="0" fontId="3" fillId="2" borderId="16" xfId="1" applyFont="1" applyFill="1" applyBorder="1" applyAlignment="1" applyProtection="1">
      <alignment horizontal="right"/>
      <protection hidden="1"/>
    </xf>
    <xf numFmtId="0" fontId="3" fillId="3" borderId="5" xfId="1" applyFont="1" applyFill="1" applyBorder="1" applyAlignment="1" applyProtection="1">
      <alignment horizontal="center" vertical="center"/>
      <protection locked="0"/>
    </xf>
    <xf numFmtId="0" fontId="1" fillId="3" borderId="22" xfId="1" applyFont="1" applyFill="1" applyBorder="1" applyAlignment="1" applyProtection="1">
      <alignment horizontal="center" vertical="center"/>
      <protection locked="0"/>
    </xf>
    <xf numFmtId="0" fontId="1" fillId="3" borderId="4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right"/>
      <protection hidden="1"/>
    </xf>
    <xf numFmtId="0" fontId="3" fillId="3" borderId="12" xfId="1" applyFont="1" applyFill="1" applyBorder="1" applyAlignment="1" applyProtection="1">
      <alignment horizontal="center" vertical="center"/>
      <protection locked="0"/>
    </xf>
    <xf numFmtId="0" fontId="3" fillId="3" borderId="27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4" borderId="26" xfId="1" applyFont="1" applyFill="1" applyBorder="1" applyAlignment="1" applyProtection="1">
      <alignment horizontal="right"/>
      <protection hidden="1"/>
    </xf>
    <xf numFmtId="166" fontId="1" fillId="0" borderId="10" xfId="1" applyNumberFormat="1" applyFont="1" applyFill="1" applyBorder="1" applyAlignment="1" applyProtection="1">
      <alignment vertical="center"/>
      <protection hidden="1"/>
    </xf>
    <xf numFmtId="166" fontId="1" fillId="0" borderId="17" xfId="1" applyNumberFormat="1" applyFont="1" applyFill="1" applyBorder="1" applyAlignment="1" applyProtection="1">
      <alignment horizontal="center" vertical="center"/>
      <protection hidden="1"/>
    </xf>
    <xf numFmtId="0" fontId="1" fillId="2" borderId="24" xfId="1" applyFont="1" applyFill="1" applyBorder="1" applyAlignment="1" applyProtection="1">
      <alignment horizontal="right"/>
      <protection hidden="1"/>
    </xf>
    <xf numFmtId="3" fontId="1" fillId="3" borderId="5" xfId="1" applyNumberFormat="1" applyFont="1" applyFill="1" applyBorder="1" applyAlignment="1" applyProtection="1">
      <alignment vertical="center"/>
      <protection locked="0"/>
    </xf>
    <xf numFmtId="3" fontId="1" fillId="0" borderId="22" xfId="1" applyNumberFormat="1" applyFont="1" applyFill="1" applyBorder="1" applyAlignment="1" applyProtection="1">
      <alignment horizontal="left" vertical="center"/>
      <protection hidden="1"/>
    </xf>
    <xf numFmtId="3" fontId="1" fillId="0" borderId="5" xfId="1" applyNumberFormat="1" applyFont="1" applyFill="1" applyBorder="1" applyAlignment="1" applyProtection="1">
      <alignment horizontal="right" vertical="center"/>
      <protection hidden="1"/>
    </xf>
    <xf numFmtId="3" fontId="1" fillId="0" borderId="4" xfId="1" applyNumberFormat="1" applyFont="1" applyFill="1" applyBorder="1" applyAlignment="1" applyProtection="1">
      <alignment horizontal="left" vertical="center"/>
      <protection hidden="1"/>
    </xf>
    <xf numFmtId="167" fontId="1" fillId="3" borderId="5" xfId="1" applyNumberFormat="1" applyFont="1" applyFill="1" applyBorder="1" applyAlignment="1" applyProtection="1">
      <alignment vertical="center"/>
      <protection locked="0"/>
    </xf>
    <xf numFmtId="0" fontId="1" fillId="2" borderId="25" xfId="1" applyFont="1" applyFill="1" applyBorder="1" applyAlignment="1" applyProtection="1">
      <alignment horizontal="right"/>
      <protection hidden="1"/>
    </xf>
    <xf numFmtId="4" fontId="1" fillId="3" borderId="5" xfId="1" applyNumberFormat="1" applyFont="1" applyFill="1" applyBorder="1" applyAlignment="1" applyProtection="1">
      <alignment vertical="center"/>
      <protection locked="0"/>
    </xf>
    <xf numFmtId="166" fontId="1" fillId="3" borderId="5" xfId="1" applyNumberFormat="1" applyFont="1" applyFill="1" applyBorder="1" applyAlignment="1" applyProtection="1">
      <alignment vertical="center"/>
      <protection locked="0"/>
    </xf>
    <xf numFmtId="0" fontId="1" fillId="2" borderId="23" xfId="1" applyFont="1" applyFill="1" applyBorder="1" applyAlignment="1" applyProtection="1">
      <alignment horizontal="right"/>
      <protection hidden="1"/>
    </xf>
    <xf numFmtId="3" fontId="1" fillId="0" borderId="12" xfId="1" applyNumberFormat="1" applyFont="1" applyFill="1" applyBorder="1" applyAlignment="1" applyProtection="1">
      <alignment horizontal="right" vertical="center"/>
      <protection hidden="1"/>
    </xf>
    <xf numFmtId="3" fontId="1" fillId="0" borderId="1" xfId="1" applyNumberFormat="1" applyFont="1" applyFill="1" applyBorder="1" applyAlignment="1" applyProtection="1">
      <alignment horizontal="left" vertical="center"/>
      <protection hidden="1"/>
    </xf>
    <xf numFmtId="0" fontId="3" fillId="4" borderId="18" xfId="1" applyFont="1" applyFill="1" applyBorder="1" applyAlignment="1" applyProtection="1">
      <alignment horizontal="right"/>
      <protection hidden="1"/>
    </xf>
    <xf numFmtId="166" fontId="1" fillId="0" borderId="11" xfId="1" applyNumberFormat="1" applyFont="1" applyFill="1" applyBorder="1" applyAlignment="1" applyProtection="1">
      <alignment vertical="center"/>
      <protection hidden="1"/>
    </xf>
    <xf numFmtId="0" fontId="1" fillId="2" borderId="7" xfId="1" applyFont="1" applyFill="1" applyBorder="1" applyAlignment="1" applyProtection="1">
      <alignment horizontal="right"/>
      <protection hidden="1"/>
    </xf>
    <xf numFmtId="2" fontId="1" fillId="3" borderId="8" xfId="1" applyNumberFormat="1" applyFont="1" applyFill="1" applyBorder="1" applyAlignment="1" applyProtection="1">
      <alignment vertical="center"/>
      <protection locked="0"/>
    </xf>
    <xf numFmtId="0" fontId="1" fillId="2" borderId="16" xfId="1" applyFont="1" applyFill="1" applyBorder="1" applyAlignment="1" applyProtection="1">
      <alignment horizontal="right"/>
      <protection hidden="1"/>
    </xf>
    <xf numFmtId="0" fontId="3" fillId="2" borderId="16" xfId="1" applyFont="1" applyFill="1" applyBorder="1" applyAlignment="1" applyProtection="1">
      <alignment horizontal="right" wrapText="1"/>
      <protection hidden="1"/>
    </xf>
    <xf numFmtId="2" fontId="3" fillId="0" borderId="8" xfId="1" applyNumberFormat="1" applyFont="1" applyFill="1" applyBorder="1" applyAlignment="1" applyProtection="1">
      <alignment horizontal="right" vertical="center"/>
      <protection hidden="1"/>
    </xf>
    <xf numFmtId="3" fontId="3" fillId="0" borderId="4" xfId="1" applyNumberFormat="1" applyFont="1" applyFill="1" applyBorder="1" applyAlignment="1" applyProtection="1">
      <alignment horizontal="left" vertical="center"/>
      <protection hidden="1"/>
    </xf>
    <xf numFmtId="2" fontId="3" fillId="0" borderId="2" xfId="1" applyNumberFormat="1" applyFont="1" applyFill="1" applyBorder="1" applyAlignment="1" applyProtection="1">
      <alignment horizontal="right" vertical="center"/>
      <protection hidden="1"/>
    </xf>
    <xf numFmtId="0" fontId="1" fillId="2" borderId="7" xfId="1" applyFont="1" applyFill="1" applyBorder="1" applyAlignment="1" applyProtection="1">
      <alignment horizontal="right" wrapText="1"/>
      <protection hidden="1"/>
    </xf>
    <xf numFmtId="2" fontId="1" fillId="3" borderId="5" xfId="1" applyNumberFormat="1" applyFont="1" applyFill="1" applyBorder="1" applyAlignment="1" applyProtection="1">
      <alignment horizontal="right" vertical="center"/>
      <protection locked="0"/>
    </xf>
    <xf numFmtId="2" fontId="1" fillId="0" borderId="5" xfId="1" applyNumberFormat="1" applyFont="1" applyFill="1" applyBorder="1" applyAlignment="1" applyProtection="1">
      <alignment horizontal="right" vertical="center"/>
      <protection hidden="1"/>
    </xf>
    <xf numFmtId="2" fontId="1" fillId="3" borderId="5" xfId="1" applyNumberFormat="1" applyFont="1" applyFill="1" applyBorder="1" applyAlignment="1" applyProtection="1">
      <alignment vertical="center"/>
      <protection locked="0"/>
    </xf>
    <xf numFmtId="4" fontId="3" fillId="0" borderId="5" xfId="1" applyNumberFormat="1" applyFont="1" applyFill="1" applyBorder="1" applyAlignment="1" applyProtection="1">
      <alignment horizontal="right" vertical="center"/>
      <protection hidden="1"/>
    </xf>
    <xf numFmtId="4" fontId="3" fillId="0" borderId="12" xfId="1" applyNumberFormat="1" applyFont="1" applyFill="1" applyBorder="1" applyAlignment="1" applyProtection="1">
      <alignment horizontal="right" vertical="center"/>
      <protection hidden="1"/>
    </xf>
    <xf numFmtId="3" fontId="3" fillId="0" borderId="1" xfId="1" applyNumberFormat="1" applyFont="1" applyFill="1" applyBorder="1" applyAlignment="1" applyProtection="1">
      <alignment horizontal="left" vertical="center"/>
      <protection hidden="1"/>
    </xf>
    <xf numFmtId="4" fontId="1" fillId="3" borderId="5" xfId="1" applyNumberFormat="1" applyFont="1" applyFill="1" applyBorder="1" applyAlignment="1" applyProtection="1">
      <alignment horizontal="right" vertical="center"/>
      <protection locked="0"/>
    </xf>
    <xf numFmtId="4" fontId="1" fillId="0" borderId="5" xfId="1" applyNumberFormat="1" applyFont="1" applyFill="1" applyBorder="1" applyAlignment="1" applyProtection="1">
      <alignment horizontal="right" vertical="center"/>
      <protection hidden="1"/>
    </xf>
    <xf numFmtId="4" fontId="1" fillId="0" borderId="8" xfId="1" applyNumberFormat="1" applyFont="1" applyFill="1" applyBorder="1" applyAlignment="1" applyProtection="1">
      <alignment horizontal="right" vertical="center"/>
      <protection hidden="1"/>
    </xf>
    <xf numFmtId="0" fontId="3" fillId="2" borderId="21" xfId="1" applyFont="1" applyFill="1" applyBorder="1" applyAlignment="1" applyProtection="1">
      <alignment horizontal="right"/>
      <protection hidden="1"/>
    </xf>
    <xf numFmtId="4" fontId="3" fillId="0" borderId="8" xfId="1" applyNumberFormat="1" applyFont="1" applyFill="1" applyBorder="1" applyAlignment="1" applyProtection="1">
      <alignment horizontal="right" vertical="center"/>
      <protection hidden="1"/>
    </xf>
    <xf numFmtId="3" fontId="3" fillId="0" borderId="20" xfId="1" applyNumberFormat="1" applyFont="1" applyFill="1" applyBorder="1" applyAlignment="1" applyProtection="1">
      <alignment horizontal="left" vertical="center"/>
      <protection hidden="1"/>
    </xf>
    <xf numFmtId="3" fontId="1" fillId="0" borderId="17" xfId="1" applyNumberFormat="1" applyFont="1" applyFill="1" applyBorder="1" applyAlignment="1" applyProtection="1">
      <alignment horizontal="left" vertical="center"/>
      <protection hidden="1"/>
    </xf>
    <xf numFmtId="0" fontId="1" fillId="2" borderId="19" xfId="1" applyFont="1" applyFill="1" applyBorder="1" applyAlignment="1" applyProtection="1">
      <alignment horizontal="right"/>
      <protection hidden="1"/>
    </xf>
    <xf numFmtId="167" fontId="1" fillId="0" borderId="8" xfId="1" applyNumberFormat="1" applyFont="1" applyFill="1" applyBorder="1" applyAlignment="1" applyProtection="1">
      <alignment vertical="center"/>
      <protection hidden="1"/>
    </xf>
    <xf numFmtId="167" fontId="1" fillId="0" borderId="15" xfId="1" applyNumberFormat="1" applyFont="1" applyFill="1" applyBorder="1" applyAlignment="1" applyProtection="1">
      <alignment vertical="center"/>
      <protection hidden="1"/>
    </xf>
    <xf numFmtId="0" fontId="1" fillId="2" borderId="14" xfId="1" applyFont="1" applyFill="1" applyBorder="1" applyAlignment="1" applyProtection="1">
      <alignment horizontal="right"/>
      <protection hidden="1"/>
    </xf>
    <xf numFmtId="4" fontId="1" fillId="0" borderId="13" xfId="1" applyNumberFormat="1" applyFont="1" applyFill="1" applyBorder="1" applyAlignment="1" applyProtection="1">
      <alignment horizontal="right" vertical="center"/>
      <protection hidden="1"/>
    </xf>
    <xf numFmtId="165" fontId="3" fillId="0" borderId="12" xfId="1" applyNumberFormat="1" applyFont="1" applyFill="1" applyBorder="1" applyAlignment="1" applyProtection="1">
      <alignment horizontal="right" vertical="center"/>
      <protection hidden="1"/>
    </xf>
    <xf numFmtId="0" fontId="3" fillId="2" borderId="7" xfId="1" applyFont="1" applyFill="1" applyBorder="1" applyAlignment="1" applyProtection="1">
      <alignment horizontal="right"/>
      <protection hidden="1"/>
    </xf>
    <xf numFmtId="166" fontId="1" fillId="0" borderId="10" xfId="1" applyNumberFormat="1" applyFont="1" applyFill="1" applyBorder="1" applyAlignment="1" applyProtection="1">
      <alignment horizontal="right" vertical="center"/>
      <protection hidden="1"/>
    </xf>
    <xf numFmtId="3" fontId="1" fillId="0" borderId="9" xfId="1" applyNumberFormat="1" applyFont="1" applyFill="1" applyBorder="1" applyAlignment="1" applyProtection="1">
      <alignment horizontal="left" vertical="center"/>
      <protection hidden="1"/>
    </xf>
    <xf numFmtId="166" fontId="1" fillId="0" borderId="11" xfId="1" applyNumberFormat="1" applyFont="1" applyFill="1" applyBorder="1" applyAlignment="1" applyProtection="1">
      <alignment horizontal="right" vertical="center"/>
      <protection hidden="1"/>
    </xf>
    <xf numFmtId="166" fontId="1" fillId="0" borderId="8" xfId="1" applyNumberFormat="1" applyFont="1" applyFill="1" applyBorder="1" applyAlignment="1" applyProtection="1">
      <alignment horizontal="right" vertical="center"/>
      <protection hidden="1"/>
    </xf>
    <xf numFmtId="166" fontId="4" fillId="0" borderId="8" xfId="1" applyNumberFormat="1" applyFont="1" applyFill="1" applyBorder="1" applyAlignment="1" applyProtection="1">
      <alignment horizontal="right" vertical="center"/>
      <protection hidden="1"/>
    </xf>
    <xf numFmtId="0" fontId="3" fillId="2" borderId="6" xfId="1" applyFont="1" applyFill="1" applyBorder="1" applyAlignment="1" applyProtection="1">
      <alignment horizontal="right"/>
      <protection hidden="1"/>
    </xf>
    <xf numFmtId="165" fontId="3" fillId="0" borderId="5" xfId="1" applyNumberFormat="1" applyFont="1" applyFill="1" applyBorder="1" applyAlignment="1" applyProtection="1">
      <alignment horizontal="right" vertical="center"/>
      <protection hidden="1"/>
    </xf>
    <xf numFmtId="0" fontId="3" fillId="4" borderId="3" xfId="1" applyFont="1" applyFill="1" applyBorder="1" applyAlignment="1" applyProtection="1">
      <alignment horizontal="right"/>
      <protection hidden="1"/>
    </xf>
    <xf numFmtId="4" fontId="3" fillId="0" borderId="2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Alignment="1" applyProtection="1">
      <alignment vertical="center"/>
      <protection hidden="1"/>
    </xf>
    <xf numFmtId="0" fontId="1" fillId="3" borderId="0" xfId="1" applyFont="1" applyFill="1" applyProtection="1">
      <protection hidden="1"/>
    </xf>
    <xf numFmtId="0" fontId="1" fillId="3" borderId="0" xfId="1" applyFont="1" applyFill="1" applyProtection="1">
      <protection hidden="1"/>
    </xf>
    <xf numFmtId="0" fontId="1" fillId="3" borderId="0" xfId="1" applyFont="1" applyFill="1" applyAlignment="1" applyProtection="1">
      <alignment wrapText="1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0" borderId="0" xfId="1" applyFont="1" applyAlignment="1" applyProtection="1">
      <alignment vertical="center" wrapText="1"/>
      <protection hidden="1"/>
    </xf>
    <xf numFmtId="164" fontId="1" fillId="0" borderId="0" xfId="1" applyNumberFormat="1" applyFont="1" applyAlignment="1" applyProtection="1">
      <alignment horizontal="left" vertical="center"/>
      <protection hidden="1"/>
    </xf>
    <xf numFmtId="0" fontId="1" fillId="0" borderId="0" xfId="1" applyFont="1" applyAlignment="1" applyProtection="1">
      <alignment horizontal="left" vertical="center"/>
      <protection hidden="1"/>
    </xf>
    <xf numFmtId="2" fontId="1" fillId="0" borderId="0" xfId="1" applyNumberFormat="1" applyFont="1" applyAlignment="1" applyProtection="1">
      <alignment horizontal="left" vertical="center"/>
      <protection hidden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872377</xdr:colOff>
      <xdr:row>0</xdr:row>
      <xdr:rowOff>19050</xdr:rowOff>
    </xdr:from>
    <xdr:ext cx="1504950" cy="1200150"/>
    <xdr:pic>
      <xdr:nvPicPr>
        <xdr:cNvPr id="3" name="Bild 2" descr="BEA4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7127" y="19050"/>
          <a:ext cx="1504950" cy="1200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72"/>
  <sheetViews>
    <sheetView showGridLines="0" tabSelected="1" topLeftCell="A25" zoomScale="115" zoomScaleNormal="115" zoomScaleSheetLayoutView="85" workbookViewId="0">
      <selection activeCell="D65" sqref="D65"/>
    </sheetView>
  </sheetViews>
  <sheetFormatPr baseColWidth="10" defaultRowHeight="12.75" x14ac:dyDescent="0.2"/>
  <cols>
    <col min="1" max="1" width="70" style="6" bestFit="1" customWidth="1"/>
    <col min="2" max="2" width="9.28515625" style="5" customWidth="1"/>
    <col min="3" max="3" width="13.42578125" style="5" bestFit="1" customWidth="1"/>
    <col min="4" max="4" width="8.5703125" style="5" customWidth="1"/>
    <col min="5" max="5" width="13.42578125" style="5" bestFit="1" customWidth="1"/>
    <col min="6" max="6" width="9.85546875" style="5" customWidth="1"/>
    <col min="7" max="7" width="13.42578125" style="5" bestFit="1" customWidth="1"/>
    <col min="8" max="8" width="9" style="5" customWidth="1"/>
    <col min="9" max="9" width="13.42578125" style="5" bestFit="1" customWidth="1"/>
    <col min="10" max="10" width="9.5703125" style="5" customWidth="1"/>
    <col min="11" max="11" width="13.42578125" style="5" bestFit="1" customWidth="1"/>
    <col min="12" max="12" width="9.42578125" style="5" customWidth="1"/>
    <col min="13" max="13" width="13.42578125" style="5" bestFit="1" customWidth="1"/>
    <col min="14" max="35" width="5.140625" style="7" customWidth="1"/>
    <col min="36" max="16384" width="11.42578125" style="7"/>
  </cols>
  <sheetData>
    <row r="3" spans="1:14" s="5" customFormat="1" ht="45.75" customHeight="1" x14ac:dyDescent="0.2">
      <c r="A3" s="1" t="s">
        <v>71</v>
      </c>
      <c r="B3" s="2"/>
      <c r="C3" s="3"/>
      <c r="D3" s="2"/>
      <c r="E3" s="3"/>
      <c r="F3" s="2"/>
      <c r="G3" s="3"/>
      <c r="H3" s="2"/>
      <c r="I3" s="3"/>
      <c r="J3" s="2"/>
      <c r="K3" s="3"/>
      <c r="L3" s="2"/>
      <c r="M3" s="3"/>
      <c r="N3" s="4"/>
    </row>
    <row r="5" spans="1:14" ht="13.5" thickBot="1" x14ac:dyDescent="0.25"/>
    <row r="6" spans="1:14" x14ac:dyDescent="0.2">
      <c r="A6" s="8"/>
      <c r="B6" s="9" t="s">
        <v>69</v>
      </c>
      <c r="C6" s="10"/>
      <c r="D6" s="9" t="s">
        <v>68</v>
      </c>
      <c r="E6" s="11"/>
      <c r="F6" s="9" t="s">
        <v>67</v>
      </c>
      <c r="G6" s="11"/>
      <c r="H6" s="9" t="s">
        <v>66</v>
      </c>
      <c r="I6" s="11"/>
      <c r="J6" s="9" t="s">
        <v>65</v>
      </c>
      <c r="K6" s="11"/>
      <c r="L6" s="9" t="s">
        <v>64</v>
      </c>
      <c r="M6" s="11"/>
    </row>
    <row r="7" spans="1:14" x14ac:dyDescent="0.2">
      <c r="A7" s="12" t="s">
        <v>63</v>
      </c>
      <c r="B7" s="13" t="s">
        <v>61</v>
      </c>
      <c r="C7" s="14"/>
      <c r="D7" s="13" t="s">
        <v>61</v>
      </c>
      <c r="E7" s="14"/>
      <c r="F7" s="13" t="s">
        <v>61</v>
      </c>
      <c r="G7" s="14"/>
      <c r="H7" s="13" t="s">
        <v>61</v>
      </c>
      <c r="I7" s="14"/>
      <c r="J7" s="13" t="s">
        <v>61</v>
      </c>
      <c r="K7" s="14"/>
      <c r="L7" s="13" t="s">
        <v>61</v>
      </c>
      <c r="M7" s="15"/>
    </row>
    <row r="8" spans="1:14" ht="13.5" thickBot="1" x14ac:dyDescent="0.25">
      <c r="A8" s="16" t="s">
        <v>62</v>
      </c>
      <c r="B8" s="17" t="s">
        <v>61</v>
      </c>
      <c r="C8" s="18"/>
      <c r="D8" s="17" t="s">
        <v>61</v>
      </c>
      <c r="E8" s="18"/>
      <c r="F8" s="17" t="s">
        <v>61</v>
      </c>
      <c r="G8" s="18"/>
      <c r="H8" s="17" t="s">
        <v>61</v>
      </c>
      <c r="I8" s="18"/>
      <c r="J8" s="17" t="s">
        <v>61</v>
      </c>
      <c r="K8" s="18"/>
      <c r="L8" s="17" t="s">
        <v>61</v>
      </c>
      <c r="M8" s="19"/>
    </row>
    <row r="9" spans="1:14" ht="23.45" customHeight="1" x14ac:dyDescent="0.2">
      <c r="A9" s="20" t="s">
        <v>60</v>
      </c>
      <c r="B9" s="21"/>
      <c r="C9" s="22"/>
      <c r="D9" s="21"/>
      <c r="E9" s="22"/>
      <c r="F9" s="21"/>
      <c r="G9" s="22"/>
      <c r="H9" s="21"/>
      <c r="I9" s="22"/>
      <c r="J9" s="21"/>
      <c r="K9" s="22"/>
      <c r="L9" s="21"/>
      <c r="M9" s="22"/>
    </row>
    <row r="10" spans="1:14" x14ac:dyDescent="0.2">
      <c r="A10" s="23" t="s">
        <v>59</v>
      </c>
      <c r="B10" s="24"/>
      <c r="C10" s="25" t="s">
        <v>58</v>
      </c>
      <c r="D10" s="26" t="str">
        <f>IF(AND(ISNUMBER($B$10),$B$10&gt;0),$B$10,"-")</f>
        <v>-</v>
      </c>
      <c r="E10" s="25" t="s">
        <v>58</v>
      </c>
      <c r="F10" s="26" t="str">
        <f>IF(AND(ISNUMBER($B$10),$B$10&gt;0),$B$10,"-")</f>
        <v>-</v>
      </c>
      <c r="G10" s="25" t="s">
        <v>58</v>
      </c>
      <c r="H10" s="26" t="str">
        <f>IF(AND(ISNUMBER($B$10),$B$10&gt;0),$B$10,"-")</f>
        <v>-</v>
      </c>
      <c r="I10" s="25" t="s">
        <v>58</v>
      </c>
      <c r="J10" s="26" t="str">
        <f>IF(AND(ISNUMBER($B$10),$B$10&gt;0),$B$10,"-")</f>
        <v>-</v>
      </c>
      <c r="K10" s="25" t="s">
        <v>58</v>
      </c>
      <c r="L10" s="26" t="str">
        <f>IF(AND(ISNUMBER($B$10),$B$10&gt;0),$B$10,"-")</f>
        <v>-</v>
      </c>
      <c r="M10" s="27" t="s">
        <v>58</v>
      </c>
    </row>
    <row r="11" spans="1:14" x14ac:dyDescent="0.2">
      <c r="A11" s="23" t="s">
        <v>57</v>
      </c>
      <c r="B11" s="28"/>
      <c r="C11" s="25" t="s">
        <v>56</v>
      </c>
      <c r="D11" s="28"/>
      <c r="E11" s="25" t="s">
        <v>56</v>
      </c>
      <c r="F11" s="28"/>
      <c r="G11" s="25" t="s">
        <v>56</v>
      </c>
      <c r="H11" s="28"/>
      <c r="I11" s="25" t="s">
        <v>56</v>
      </c>
      <c r="J11" s="28"/>
      <c r="K11" s="25" t="s">
        <v>56</v>
      </c>
      <c r="L11" s="28"/>
      <c r="M11" s="27" t="s">
        <v>56</v>
      </c>
    </row>
    <row r="12" spans="1:14" x14ac:dyDescent="0.2">
      <c r="A12" s="29" t="s">
        <v>55</v>
      </c>
      <c r="B12" s="24"/>
      <c r="C12" s="25" t="s">
        <v>54</v>
      </c>
      <c r="D12" s="26" t="str">
        <f>IF(AND(ISNUMBER($B$12),$B$12&gt;0),IF(ISBLANK(D7),"-",$B$12),"-")</f>
        <v>-</v>
      </c>
      <c r="E12" s="25" t="s">
        <v>54</v>
      </c>
      <c r="F12" s="26" t="str">
        <f>IF(AND(ISNUMBER($B$12),$B$12&gt;0),IF(ISBLANK(F7),"-",$B$12),"-")</f>
        <v>-</v>
      </c>
      <c r="G12" s="25" t="s">
        <v>54</v>
      </c>
      <c r="H12" s="26" t="str">
        <f>IF(AND(ISNUMBER($B$12),$B$12&gt;0),IF(ISBLANK(H7),"-",$B$12),"-")</f>
        <v>-</v>
      </c>
      <c r="I12" s="25" t="s">
        <v>54</v>
      </c>
      <c r="J12" s="26" t="str">
        <f>IF(AND(ISNUMBER($B$12),$B$12&gt;0),IF(ISBLANK(J7),"-",$B$12),"-")</f>
        <v>-</v>
      </c>
      <c r="K12" s="25" t="s">
        <v>54</v>
      </c>
      <c r="L12" s="26" t="str">
        <f>IF(AND(ISNUMBER($B$12),$B$12&gt;0),IF(ISBLANK(L7),"-",$B$12),"-")</f>
        <v>-</v>
      </c>
      <c r="M12" s="27" t="s">
        <v>54</v>
      </c>
    </row>
    <row r="13" spans="1:14" x14ac:dyDescent="0.2">
      <c r="A13" s="23" t="s">
        <v>53</v>
      </c>
      <c r="B13" s="30"/>
      <c r="C13" s="25" t="s">
        <v>52</v>
      </c>
      <c r="D13" s="30"/>
      <c r="E13" s="25" t="s">
        <v>52</v>
      </c>
      <c r="F13" s="30"/>
      <c r="G13" s="25" t="s">
        <v>52</v>
      </c>
      <c r="H13" s="30"/>
      <c r="I13" s="25" t="s">
        <v>52</v>
      </c>
      <c r="J13" s="30"/>
      <c r="K13" s="25" t="s">
        <v>52</v>
      </c>
      <c r="L13" s="30"/>
      <c r="M13" s="27" t="s">
        <v>52</v>
      </c>
    </row>
    <row r="14" spans="1:14" x14ac:dyDescent="0.2">
      <c r="A14" s="23" t="s">
        <v>51</v>
      </c>
      <c r="B14" s="31"/>
      <c r="C14" s="25" t="s">
        <v>50</v>
      </c>
      <c r="D14" s="31"/>
      <c r="E14" s="25" t="s">
        <v>50</v>
      </c>
      <c r="F14" s="31"/>
      <c r="G14" s="25" t="s">
        <v>50</v>
      </c>
      <c r="H14" s="31"/>
      <c r="I14" s="25" t="s">
        <v>50</v>
      </c>
      <c r="J14" s="31"/>
      <c r="K14" s="25" t="s">
        <v>50</v>
      </c>
      <c r="L14" s="31"/>
      <c r="M14" s="27" t="s">
        <v>50</v>
      </c>
    </row>
    <row r="15" spans="1:14" x14ac:dyDescent="0.2">
      <c r="A15" s="23" t="s">
        <v>49</v>
      </c>
      <c r="B15" s="24"/>
      <c r="C15" s="25" t="s">
        <v>48</v>
      </c>
      <c r="D15" s="26" t="str">
        <f>IF(AND(ISNUMBER($B$15),$B$15&gt;0),$B$15,"-")</f>
        <v>-</v>
      </c>
      <c r="E15" s="25" t="s">
        <v>48</v>
      </c>
      <c r="F15" s="26" t="str">
        <f>IF(AND(ISNUMBER($B$15),$B$15&gt;0),$B$15,"-")</f>
        <v>-</v>
      </c>
      <c r="G15" s="25" t="s">
        <v>48</v>
      </c>
      <c r="H15" s="26" t="str">
        <f>IF(AND(ISNUMBER($B$15),$B$15&gt;0),$B$15,"-")</f>
        <v>-</v>
      </c>
      <c r="I15" s="25" t="s">
        <v>48</v>
      </c>
      <c r="J15" s="26" t="str">
        <f>IF(AND(ISNUMBER($B$15),$B$15&gt;0),$B$15,"-")</f>
        <v>-</v>
      </c>
      <c r="K15" s="25" t="s">
        <v>48</v>
      </c>
      <c r="L15" s="26" t="str">
        <f>IF(AND(ISNUMBER($B$15),$B$15&gt;0),$B$15,"-")</f>
        <v>-</v>
      </c>
      <c r="M15" s="27" t="s">
        <v>48</v>
      </c>
    </row>
    <row r="16" spans="1:14" ht="13.5" thickBot="1" x14ac:dyDescent="0.25">
      <c r="A16" s="32" t="s">
        <v>47</v>
      </c>
      <c r="B16" s="24"/>
      <c r="C16" s="25" t="s">
        <v>46</v>
      </c>
      <c r="D16" s="26" t="str">
        <f>IF(AND(ISNUMBER($B$16),$B$16&gt;0),$B$16,"-")</f>
        <v>-</v>
      </c>
      <c r="E16" s="25" t="s">
        <v>46</v>
      </c>
      <c r="F16" s="26" t="str">
        <f>IF(AND(ISNUMBER($B$16),$B$16&gt;0),$B$16,"-")</f>
        <v>-</v>
      </c>
      <c r="G16" s="25" t="s">
        <v>46</v>
      </c>
      <c r="H16" s="26" t="str">
        <f>IF(AND(ISNUMBER($B$16),$B$16&gt;0),$B$16,"-")</f>
        <v>-</v>
      </c>
      <c r="I16" s="25" t="s">
        <v>46</v>
      </c>
      <c r="J16" s="26" t="str">
        <f>IF(AND(ISNUMBER($B$16),$B$16&gt;0),$B$16,"-")</f>
        <v>-</v>
      </c>
      <c r="K16" s="25" t="s">
        <v>46</v>
      </c>
      <c r="L16" s="33" t="str">
        <f>IF(AND(ISNUMBER($B$16),$B$16&gt;0),$B$16,"-")</f>
        <v>-</v>
      </c>
      <c r="M16" s="34" t="s">
        <v>46</v>
      </c>
    </row>
    <row r="17" spans="1:13" ht="22.9" customHeight="1" x14ac:dyDescent="0.2">
      <c r="A17" s="35" t="s">
        <v>45</v>
      </c>
      <c r="B17" s="21"/>
      <c r="C17" s="22"/>
      <c r="D17" s="36"/>
      <c r="E17" s="22"/>
      <c r="F17" s="21"/>
      <c r="G17" s="22"/>
      <c r="H17" s="21"/>
      <c r="I17" s="22"/>
      <c r="J17" s="21"/>
      <c r="K17" s="22"/>
      <c r="L17" s="21"/>
      <c r="M17" s="22"/>
    </row>
    <row r="18" spans="1:13" x14ac:dyDescent="0.2">
      <c r="A18" s="37" t="s">
        <v>44</v>
      </c>
      <c r="B18" s="38"/>
      <c r="C18" s="27" t="s">
        <v>39</v>
      </c>
      <c r="D18" s="38"/>
      <c r="E18" s="27" t="s">
        <v>39</v>
      </c>
      <c r="F18" s="38"/>
      <c r="G18" s="27" t="s">
        <v>39</v>
      </c>
      <c r="H18" s="38"/>
      <c r="I18" s="27" t="s">
        <v>39</v>
      </c>
      <c r="J18" s="38"/>
      <c r="K18" s="27" t="s">
        <v>39</v>
      </c>
      <c r="L18" s="38"/>
      <c r="M18" s="27" t="s">
        <v>39</v>
      </c>
    </row>
    <row r="19" spans="1:13" x14ac:dyDescent="0.2">
      <c r="A19" s="39" t="s">
        <v>43</v>
      </c>
      <c r="B19" s="38"/>
      <c r="C19" s="27" t="s">
        <v>39</v>
      </c>
      <c r="D19" s="38"/>
      <c r="E19" s="27" t="s">
        <v>39</v>
      </c>
      <c r="F19" s="38"/>
      <c r="G19" s="27" t="s">
        <v>39</v>
      </c>
      <c r="H19" s="38"/>
      <c r="I19" s="27" t="s">
        <v>39</v>
      </c>
      <c r="J19" s="38"/>
      <c r="K19" s="27" t="s">
        <v>39</v>
      </c>
      <c r="L19" s="38"/>
      <c r="M19" s="27" t="s">
        <v>39</v>
      </c>
    </row>
    <row r="20" spans="1:13" x14ac:dyDescent="0.2">
      <c r="A20" s="39" t="s">
        <v>42</v>
      </c>
      <c r="B20" s="38"/>
      <c r="C20" s="27" t="s">
        <v>39</v>
      </c>
      <c r="D20" s="38"/>
      <c r="E20" s="27" t="s">
        <v>39</v>
      </c>
      <c r="F20" s="38"/>
      <c r="G20" s="27" t="s">
        <v>39</v>
      </c>
      <c r="H20" s="38"/>
      <c r="I20" s="27" t="s">
        <v>39</v>
      </c>
      <c r="J20" s="38"/>
      <c r="K20" s="27" t="s">
        <v>39</v>
      </c>
      <c r="L20" s="38"/>
      <c r="M20" s="27" t="s">
        <v>39</v>
      </c>
    </row>
    <row r="21" spans="1:13" x14ac:dyDescent="0.2">
      <c r="A21" s="39" t="s">
        <v>41</v>
      </c>
      <c r="B21" s="38"/>
      <c r="C21" s="27" t="s">
        <v>39</v>
      </c>
      <c r="D21" s="38"/>
      <c r="E21" s="27" t="s">
        <v>39</v>
      </c>
      <c r="F21" s="38"/>
      <c r="G21" s="27" t="s">
        <v>39</v>
      </c>
      <c r="H21" s="38"/>
      <c r="I21" s="27" t="s">
        <v>39</v>
      </c>
      <c r="J21" s="38"/>
      <c r="K21" s="27" t="s">
        <v>39</v>
      </c>
      <c r="L21" s="38"/>
      <c r="M21" s="27" t="s">
        <v>39</v>
      </c>
    </row>
    <row r="22" spans="1:13" x14ac:dyDescent="0.2">
      <c r="A22" s="40" t="s">
        <v>40</v>
      </c>
      <c r="B22" s="41" t="str">
        <f>IF(SUM(B18:B21)&gt;0,SUM(B18:B21),"-")</f>
        <v>-</v>
      </c>
      <c r="C22" s="42" t="s">
        <v>39</v>
      </c>
      <c r="D22" s="41" t="str">
        <f>IF(SUM(D18:D21)&gt;0,SUM(D18:D21),"-")</f>
        <v>-</v>
      </c>
      <c r="E22" s="42" t="s">
        <v>39</v>
      </c>
      <c r="F22" s="41" t="str">
        <f>IF(SUM(F18:F21)&gt;0,SUM(F18:F21),"-")</f>
        <v>-</v>
      </c>
      <c r="G22" s="42" t="s">
        <v>39</v>
      </c>
      <c r="H22" s="41" t="str">
        <f>IF(SUM(H18:H21)&gt;0,SUM(H18:H21),"-")</f>
        <v>-</v>
      </c>
      <c r="I22" s="42" t="s">
        <v>39</v>
      </c>
      <c r="J22" s="41" t="str">
        <f>IF(SUM(J18:J21)&gt;0,SUM(J18:J21),"-")</f>
        <v>-</v>
      </c>
      <c r="K22" s="42" t="s">
        <v>39</v>
      </c>
      <c r="L22" s="41" t="str">
        <f>IF(SUM(L18:L21)&gt;0,SUM(L18:L21),"-")</f>
        <v>-</v>
      </c>
      <c r="M22" s="42" t="s">
        <v>39</v>
      </c>
    </row>
    <row r="23" spans="1:13" ht="13.5" thickBot="1" x14ac:dyDescent="0.25">
      <c r="A23" s="40" t="s">
        <v>38</v>
      </c>
      <c r="B23" s="41" t="str">
        <f>IF(AND(ISNUMBER(B22),ISNUMBER(B10)),B22*B10,"-")</f>
        <v>-</v>
      </c>
      <c r="C23" s="27" t="s">
        <v>2</v>
      </c>
      <c r="D23" s="41" t="str">
        <f>IF(AND(ISNUMBER(D22),ISNUMBER(D10)),D22*D10,"-")</f>
        <v>-</v>
      </c>
      <c r="E23" s="27" t="s">
        <v>2</v>
      </c>
      <c r="F23" s="43" t="str">
        <f>IF(AND(ISNUMBER(F22),ISNUMBER(F10)),F22*F10,"-")</f>
        <v>-</v>
      </c>
      <c r="G23" s="27" t="s">
        <v>2</v>
      </c>
      <c r="H23" s="41" t="str">
        <f>IF(AND(ISNUMBER(H22),ISNUMBER(H10)),H22*H10,"-")</f>
        <v>-</v>
      </c>
      <c r="I23" s="27" t="s">
        <v>2</v>
      </c>
      <c r="J23" s="41" t="str">
        <f>IF(AND(ISNUMBER(J22),ISNUMBER(J10)),J22*J10,"-")</f>
        <v>-</v>
      </c>
      <c r="K23" s="27" t="s">
        <v>2</v>
      </c>
      <c r="L23" s="41" t="str">
        <f>IF(AND(ISNUMBER(L22),ISNUMBER(L10)),L22*L10,"-")</f>
        <v>-</v>
      </c>
      <c r="M23" s="27" t="s">
        <v>2</v>
      </c>
    </row>
    <row r="24" spans="1:13" ht="22.9" customHeight="1" x14ac:dyDescent="0.2">
      <c r="A24" s="35" t="s">
        <v>37</v>
      </c>
      <c r="B24" s="21"/>
      <c r="C24" s="22"/>
      <c r="D24" s="36"/>
      <c r="E24" s="22"/>
      <c r="F24" s="21"/>
      <c r="G24" s="22"/>
      <c r="H24" s="21"/>
      <c r="I24" s="22"/>
      <c r="J24" s="21"/>
      <c r="K24" s="22"/>
      <c r="L24" s="21"/>
      <c r="M24" s="22"/>
    </row>
    <row r="25" spans="1:13" x14ac:dyDescent="0.2">
      <c r="A25" s="44" t="s">
        <v>36</v>
      </c>
      <c r="B25" s="45"/>
      <c r="C25" s="27" t="s">
        <v>2</v>
      </c>
      <c r="D25" s="46" t="str">
        <f>IF(ISNUMBER($B$25),$B$25,"-")</f>
        <v>-</v>
      </c>
      <c r="E25" s="27" t="s">
        <v>2</v>
      </c>
      <c r="F25" s="46" t="str">
        <f>IF(ISNUMBER($B$25),$B$25,"-")</f>
        <v>-</v>
      </c>
      <c r="G25" s="27" t="s">
        <v>2</v>
      </c>
      <c r="H25" s="46" t="str">
        <f>IF(ISNUMBER($B$25),$B$25,"-")</f>
        <v>-</v>
      </c>
      <c r="I25" s="27" t="s">
        <v>2</v>
      </c>
      <c r="J25" s="46" t="str">
        <f>IF(ISNUMBER($B$25),$B$25,"-")</f>
        <v>-</v>
      </c>
      <c r="K25" s="27" t="s">
        <v>2</v>
      </c>
      <c r="L25" s="46" t="str">
        <f>IF(ISNUMBER($B$25),$B$25,"-")</f>
        <v>-</v>
      </c>
      <c r="M25" s="27" t="s">
        <v>2</v>
      </c>
    </row>
    <row r="26" spans="1:13" ht="16.149999999999999" customHeight="1" x14ac:dyDescent="0.2">
      <c r="A26" s="39" t="s">
        <v>35</v>
      </c>
      <c r="B26" s="47"/>
      <c r="C26" s="27" t="s">
        <v>34</v>
      </c>
      <c r="D26" s="45"/>
      <c r="E26" s="27" t="s">
        <v>34</v>
      </c>
      <c r="F26" s="45"/>
      <c r="G26" s="27" t="s">
        <v>34</v>
      </c>
      <c r="H26" s="45"/>
      <c r="I26" s="27" t="s">
        <v>34</v>
      </c>
      <c r="J26" s="45"/>
      <c r="K26" s="27" t="s">
        <v>34</v>
      </c>
      <c r="L26" s="45"/>
      <c r="M26" s="27" t="s">
        <v>34</v>
      </c>
    </row>
    <row r="27" spans="1:13" x14ac:dyDescent="0.2">
      <c r="A27" s="44" t="s">
        <v>33</v>
      </c>
      <c r="B27" s="46" t="str">
        <f>IF(AND(ISNUMBER(B25),ISNUMBER(B26),B25&gt;0,B26&gt;0),B25*B26,"-")</f>
        <v>-</v>
      </c>
      <c r="C27" s="27" t="s">
        <v>13</v>
      </c>
      <c r="D27" s="46" t="str">
        <f>IF(AND(ISNUMBER(D25),ISNUMBER(D26),D25&gt;0,D26&gt;0),D25*D26,"-")</f>
        <v>-</v>
      </c>
      <c r="E27" s="27" t="s">
        <v>13</v>
      </c>
      <c r="F27" s="46" t="str">
        <f>IF(AND(ISNUMBER(F25),ISNUMBER(F26),F25&gt;0,F26&gt;0),F25*F26,"-")</f>
        <v>-</v>
      </c>
      <c r="G27" s="27" t="s">
        <v>13</v>
      </c>
      <c r="H27" s="46" t="str">
        <f>IF(AND(ISNUMBER(H25),ISNUMBER(H26),H25&gt;0,H26&gt;0),H25*H26,"-")</f>
        <v>-</v>
      </c>
      <c r="I27" s="27" t="s">
        <v>13</v>
      </c>
      <c r="J27" s="46" t="str">
        <f>IF(AND(ISNUMBER(J25),ISNUMBER(J26),J25&gt;0,J26&gt;0),J25*J26,"-")</f>
        <v>-</v>
      </c>
      <c r="K27" s="27" t="s">
        <v>13</v>
      </c>
      <c r="L27" s="46" t="str">
        <f>IF(AND(ISNUMBER(L25),ISNUMBER(L26),L25&gt;0,L26&gt;0),L25*L26,"-")</f>
        <v>-</v>
      </c>
      <c r="M27" s="27" t="s">
        <v>13</v>
      </c>
    </row>
    <row r="28" spans="1:13" ht="13.5" thickBot="1" x14ac:dyDescent="0.25">
      <c r="A28" s="40" t="s">
        <v>32</v>
      </c>
      <c r="B28" s="48" t="str">
        <f>IF(AND(ISNUMBER(B27),ISNUMBER(B10),ISNUMBER(B27),B10&gt;0),B27*B10,"-")</f>
        <v>-</v>
      </c>
      <c r="C28" s="42" t="s">
        <v>2</v>
      </c>
      <c r="D28" s="48" t="str">
        <f>IF(AND(ISNUMBER(D27),ISNUMBER(D10),ISNUMBER(D27),D10&gt;0),D27*D10,"-")</f>
        <v>-</v>
      </c>
      <c r="E28" s="42" t="s">
        <v>2</v>
      </c>
      <c r="F28" s="48" t="str">
        <f>IF(AND(ISNUMBER(F27),ISNUMBER(F10),ISNUMBER(F27),F10&gt;0),F27*F10,"-")</f>
        <v>-</v>
      </c>
      <c r="G28" s="42" t="s">
        <v>2</v>
      </c>
      <c r="H28" s="48" t="str">
        <f>IF(AND(ISNUMBER(H27),ISNUMBER(H10),ISNUMBER(H27),H10&gt;0),H27*H10,"-")</f>
        <v>-</v>
      </c>
      <c r="I28" s="42" t="s">
        <v>2</v>
      </c>
      <c r="J28" s="48" t="str">
        <f>IF(AND(ISNUMBER(J27),ISNUMBER(J10),ISNUMBER(J27),J10&gt;0),J27*J10,"-")</f>
        <v>-</v>
      </c>
      <c r="K28" s="42" t="s">
        <v>2</v>
      </c>
      <c r="L28" s="49" t="str">
        <f>IF(AND(ISNUMBER(L27),ISNUMBER(L10),ISNUMBER(L27),L10&gt;0),L27*L10,"-")</f>
        <v>-</v>
      </c>
      <c r="M28" s="50" t="s">
        <v>2</v>
      </c>
    </row>
    <row r="29" spans="1:13" ht="22.9" customHeight="1" x14ac:dyDescent="0.2">
      <c r="A29" s="35" t="s">
        <v>31</v>
      </c>
      <c r="B29" s="21"/>
      <c r="C29" s="22"/>
      <c r="D29" s="36"/>
      <c r="E29" s="22"/>
      <c r="F29" s="21"/>
      <c r="G29" s="22"/>
      <c r="H29" s="21"/>
      <c r="I29" s="22"/>
      <c r="J29" s="21"/>
      <c r="K29" s="22"/>
      <c r="L29" s="21"/>
      <c r="M29" s="22"/>
    </row>
    <row r="30" spans="1:13" x14ac:dyDescent="0.2">
      <c r="A30" s="39" t="s">
        <v>30</v>
      </c>
      <c r="B30" s="47"/>
      <c r="C30" s="27" t="s">
        <v>29</v>
      </c>
      <c r="D30" s="46" t="str">
        <f>IF(AND(ISNUMBER($B$30),$B$30&gt;0),$B$30,"-")</f>
        <v>-</v>
      </c>
      <c r="E30" s="27" t="s">
        <v>29</v>
      </c>
      <c r="F30" s="46" t="str">
        <f>IF(AND(ISNUMBER($B$30),$B$30&gt;0),$B$30,"-")</f>
        <v>-</v>
      </c>
      <c r="G30" s="27" t="s">
        <v>29</v>
      </c>
      <c r="H30" s="46" t="str">
        <f>IF(AND(ISNUMBER($B$30),$B$30&gt;0),$B$30,"-")</f>
        <v>-</v>
      </c>
      <c r="I30" s="27" t="s">
        <v>29</v>
      </c>
      <c r="J30" s="46" t="str">
        <f>IF(AND(ISNUMBER($B$30),$B$30&gt;0),$B$30,"-")</f>
        <v>-</v>
      </c>
      <c r="K30" s="27" t="s">
        <v>29</v>
      </c>
      <c r="L30" s="46" t="str">
        <f>IF(AND(ISNUMBER($B$30),$B$30&gt;0),$B$30,"-")</f>
        <v>-</v>
      </c>
      <c r="M30" s="27" t="s">
        <v>29</v>
      </c>
    </row>
    <row r="31" spans="1:13" x14ac:dyDescent="0.2">
      <c r="A31" s="39" t="s">
        <v>28</v>
      </c>
      <c r="B31" s="47"/>
      <c r="C31" s="27" t="s">
        <v>27</v>
      </c>
      <c r="D31" s="46" t="str">
        <f>IF(AND(ISNUMBER($B$31),$B$31&gt;0),$B$31,"-")</f>
        <v>-</v>
      </c>
      <c r="E31" s="27" t="s">
        <v>27</v>
      </c>
      <c r="F31" s="46" t="str">
        <f>IF(AND(ISNUMBER($B$31),$B$31&gt;0),$B$31,"-")</f>
        <v>-</v>
      </c>
      <c r="G31" s="27" t="s">
        <v>27</v>
      </c>
      <c r="H31" s="46" t="str">
        <f>IF(AND(ISNUMBER($B$31),$B$31&gt;0),$B$31,"-")</f>
        <v>-</v>
      </c>
      <c r="I31" s="27" t="s">
        <v>27</v>
      </c>
      <c r="J31" s="46" t="str">
        <f>IF(AND(ISNUMBER($B$31),$B$31&gt;0),$B$31,"-")</f>
        <v>-</v>
      </c>
      <c r="K31" s="27" t="s">
        <v>27</v>
      </c>
      <c r="L31" s="46" t="str">
        <f>IF(AND(ISNUMBER($B$31),$B$31&gt;0),$B$31,"-")</f>
        <v>-</v>
      </c>
      <c r="M31" s="27" t="s">
        <v>27</v>
      </c>
    </row>
    <row r="32" spans="1:13" x14ac:dyDescent="0.2">
      <c r="A32" s="39" t="s">
        <v>26</v>
      </c>
      <c r="B32" s="51"/>
      <c r="C32" s="27" t="s">
        <v>25</v>
      </c>
      <c r="D32" s="51"/>
      <c r="E32" s="27" t="s">
        <v>25</v>
      </c>
      <c r="F32" s="51"/>
      <c r="G32" s="27" t="s">
        <v>25</v>
      </c>
      <c r="H32" s="51"/>
      <c r="I32" s="27" t="s">
        <v>25</v>
      </c>
      <c r="J32" s="51"/>
      <c r="K32" s="27" t="s">
        <v>25</v>
      </c>
      <c r="L32" s="51"/>
      <c r="M32" s="27" t="s">
        <v>25</v>
      </c>
    </row>
    <row r="33" spans="1:13" x14ac:dyDescent="0.2">
      <c r="A33" s="37" t="s">
        <v>24</v>
      </c>
      <c r="B33" s="52" t="str">
        <f>IF(AND(ISNUMBER(B13),B13&gt;0,ISNUMBER(B12),B12&gt;0),B12*B13,"-")</f>
        <v>-</v>
      </c>
      <c r="C33" s="27" t="s">
        <v>23</v>
      </c>
      <c r="D33" s="52" t="str">
        <f>IF(AND(ISNUMBER(D13),D13&gt;0,ISNUMBER(D12),D12&gt;0),D12*D13,"-")</f>
        <v>-</v>
      </c>
      <c r="E33" s="27" t="s">
        <v>23</v>
      </c>
      <c r="F33" s="52" t="str">
        <f>IF(AND(ISNUMBER(F13),F13&gt;0,ISNUMBER(F12),F12&gt;0),F12*F13,"-")</f>
        <v>-</v>
      </c>
      <c r="G33" s="27" t="s">
        <v>23</v>
      </c>
      <c r="H33" s="52" t="str">
        <f>IF(AND(ISNUMBER(H13),H13&gt;0,ISNUMBER(H12),H12&gt;0),H12*H13,"-")</f>
        <v>-</v>
      </c>
      <c r="I33" s="27" t="s">
        <v>23</v>
      </c>
      <c r="J33" s="52" t="str">
        <f>IF(AND(ISNUMBER(J13),J13&gt;0,ISNUMBER(J12),J12&gt;0),J12*J13,"-")</f>
        <v>-</v>
      </c>
      <c r="K33" s="27" t="s">
        <v>23</v>
      </c>
      <c r="L33" s="52" t="str">
        <f>IF(AND(ISNUMBER(L13),L13&gt;0,ISNUMBER(L12),L12&gt;0),L12*L13,"-")</f>
        <v>-</v>
      </c>
      <c r="M33" s="27" t="s">
        <v>23</v>
      </c>
    </row>
    <row r="34" spans="1:13" x14ac:dyDescent="0.2">
      <c r="A34" s="37" t="s">
        <v>22</v>
      </c>
      <c r="B34" s="53" t="str">
        <f>IF(AND(ISNUMBER(B14),B14&gt;0,ISNUMBER(B12),B12&gt;0),B12*B14/1000,"-")</f>
        <v>-</v>
      </c>
      <c r="C34" s="27" t="s">
        <v>21</v>
      </c>
      <c r="D34" s="53" t="str">
        <f>IF(AND(ISNUMBER(D14),D14&gt;0,ISNUMBER(D12),D12&gt;0),D12*D14/1000,"-")</f>
        <v>-</v>
      </c>
      <c r="E34" s="27" t="s">
        <v>21</v>
      </c>
      <c r="F34" s="53" t="str">
        <f>IF(AND(ISNUMBER(F14),F14&gt;0,ISNUMBER(F12),F12&gt;0),F12*F14/1000,"-")</f>
        <v>-</v>
      </c>
      <c r="G34" s="27" t="s">
        <v>21</v>
      </c>
      <c r="H34" s="53" t="str">
        <f>IF(AND(ISNUMBER(H14),H14&gt;0,ISNUMBER(H12),H12&gt;0),H12*H14/1000,"-")</f>
        <v>-</v>
      </c>
      <c r="I34" s="27" t="s">
        <v>21</v>
      </c>
      <c r="J34" s="53" t="str">
        <f>IF(AND(ISNUMBER(J14),J14&gt;0,ISNUMBER(J12),J12&gt;0),J12*J14/1000,"-")</f>
        <v>-</v>
      </c>
      <c r="K34" s="27" t="s">
        <v>21</v>
      </c>
      <c r="L34" s="53" t="str">
        <f>IF(AND(ISNUMBER(L14),L14&gt;0,ISNUMBER(L12),L12&gt;0),L12*L14/1000,"-")</f>
        <v>-</v>
      </c>
      <c r="M34" s="27" t="s">
        <v>21</v>
      </c>
    </row>
    <row r="35" spans="1:13" x14ac:dyDescent="0.2">
      <c r="A35" s="37" t="s">
        <v>20</v>
      </c>
      <c r="B35" s="53" t="str">
        <f>IF(AND(ISNUMBER(B30),B30&gt;0,ISNUMBER(B33),B33&gt;0),B30*B33,"-")</f>
        <v>-</v>
      </c>
      <c r="C35" s="27" t="s">
        <v>11</v>
      </c>
      <c r="D35" s="53" t="str">
        <f>IF(AND(ISNUMBER(D30),D30&gt;0,ISNUMBER(D33),D33&gt;0),D30*D33,"-")</f>
        <v>-</v>
      </c>
      <c r="E35" s="27" t="s">
        <v>11</v>
      </c>
      <c r="F35" s="53" t="str">
        <f>IF(AND(ISNUMBER(F30),F30&gt;0,ISNUMBER(F33),F33&gt;0),F30*F33,"-")</f>
        <v>-</v>
      </c>
      <c r="G35" s="27" t="s">
        <v>11</v>
      </c>
      <c r="H35" s="53" t="str">
        <f>IF(AND(ISNUMBER(H30),H30&gt;0,ISNUMBER(H33),H33&gt;0),H30*H33,"-")</f>
        <v>-</v>
      </c>
      <c r="I35" s="27" t="s">
        <v>11</v>
      </c>
      <c r="J35" s="53" t="str">
        <f>IF(AND(ISNUMBER(J30),J30&gt;0,ISNUMBER(J33),J33&gt;0),J30*J33,"-")</f>
        <v>-</v>
      </c>
      <c r="K35" s="27" t="s">
        <v>11</v>
      </c>
      <c r="L35" s="53" t="str">
        <f>IF(AND(ISNUMBER(L30),L30&gt;0,ISNUMBER(L33),L33&gt;0),L30*L33,"-")</f>
        <v>-</v>
      </c>
      <c r="M35" s="27" t="s">
        <v>11</v>
      </c>
    </row>
    <row r="36" spans="1:13" x14ac:dyDescent="0.2">
      <c r="A36" s="37" t="s">
        <v>19</v>
      </c>
      <c r="B36" s="53" t="str">
        <f>IF(AND(ISNUMBER(B31),B31&gt;0,ISNUMBER(B34),B34&gt;0),B31*B34,"-")</f>
        <v>-</v>
      </c>
      <c r="C36" s="27" t="s">
        <v>11</v>
      </c>
      <c r="D36" s="53" t="str">
        <f>IF(AND(ISNUMBER(D31),D31&gt;0,ISNUMBER(D34),D34&gt;0),D31*D34,"-")</f>
        <v>-</v>
      </c>
      <c r="E36" s="27" t="s">
        <v>11</v>
      </c>
      <c r="F36" s="53" t="str">
        <f>IF(AND(ISNUMBER(F31),F31&gt;0,ISNUMBER(F34),F34&gt;0),F31*F34,"-")</f>
        <v>-</v>
      </c>
      <c r="G36" s="27" t="s">
        <v>11</v>
      </c>
      <c r="H36" s="53" t="str">
        <f>IF(AND(ISNUMBER(H31),H31&gt;0,ISNUMBER(H34),H34&gt;0),H31*H34,"-")</f>
        <v>-</v>
      </c>
      <c r="I36" s="27" t="s">
        <v>11</v>
      </c>
      <c r="J36" s="53" t="str">
        <f>IF(AND(ISNUMBER(J31),J31&gt;0,ISNUMBER(J34),J34&gt;0),J31*J34,"-")</f>
        <v>-</v>
      </c>
      <c r="K36" s="27" t="s">
        <v>11</v>
      </c>
      <c r="L36" s="53" t="str">
        <f>IF(AND(ISNUMBER(L31),L31&gt;0,ISNUMBER(L34),L34&gt;0),L31*L34,"-")</f>
        <v>-</v>
      </c>
      <c r="M36" s="27" t="s">
        <v>11</v>
      </c>
    </row>
    <row r="37" spans="1:13" ht="13.5" thickBot="1" x14ac:dyDescent="0.25">
      <c r="A37" s="54" t="s">
        <v>18</v>
      </c>
      <c r="B37" s="55" t="str">
        <f>IF(ISNUMBER(B35+B36),(B35+B36),IF(ISNUMBER(B35),B35, IF(ISNUMBER(B36),B36,"-")))</f>
        <v>-</v>
      </c>
      <c r="C37" s="56" t="s">
        <v>11</v>
      </c>
      <c r="D37" s="55" t="str">
        <f>IF(ISNUMBER(D35+D36),(D35+D36),IF(ISNUMBER(D35),D35, IF(ISNUMBER(D36),D36,"-")))</f>
        <v>-</v>
      </c>
      <c r="E37" s="56" t="s">
        <v>11</v>
      </c>
      <c r="F37" s="55" t="str">
        <f>IF(ISNUMBER(F35+F36),(F35+F36),IF(ISNUMBER(F35),F35, IF(ISNUMBER(F36),F36,"-")))</f>
        <v>-</v>
      </c>
      <c r="G37" s="56" t="s">
        <v>11</v>
      </c>
      <c r="H37" s="55" t="str">
        <f>IF(ISNUMBER(H35+H36),(H35+H36),IF(ISNUMBER(H35),H35, IF(ISNUMBER(H36),H36,"-")))</f>
        <v>-</v>
      </c>
      <c r="I37" s="56" t="s">
        <v>11</v>
      </c>
      <c r="J37" s="55" t="str">
        <f>IF(ISNUMBER(J35+J36),(J35+J36),IF(ISNUMBER(J35),J35, IF(ISNUMBER(J36),J36,"-")))</f>
        <v>-</v>
      </c>
      <c r="K37" s="56" t="s">
        <v>11</v>
      </c>
      <c r="L37" s="55" t="str">
        <f>IF(ISNUMBER(L35+L36),(L35+L36),IF(ISNUMBER(L35),L35, IF(ISNUMBER(L36),L36,"-")))</f>
        <v>-</v>
      </c>
      <c r="M37" s="56" t="s">
        <v>11</v>
      </c>
    </row>
    <row r="38" spans="1:13" ht="15.75" customHeight="1" x14ac:dyDescent="0.2">
      <c r="A38" s="35" t="s">
        <v>17</v>
      </c>
      <c r="B38" s="21"/>
      <c r="C38" s="57"/>
      <c r="D38" s="36"/>
      <c r="E38" s="57"/>
      <c r="F38" s="21"/>
      <c r="G38" s="57"/>
      <c r="H38" s="21"/>
      <c r="I38" s="57"/>
      <c r="J38" s="21"/>
      <c r="K38" s="57"/>
      <c r="L38" s="21"/>
      <c r="M38" s="57"/>
    </row>
    <row r="39" spans="1:13" ht="14.45" customHeight="1" thickBot="1" x14ac:dyDescent="0.25">
      <c r="A39" s="58" t="s">
        <v>16</v>
      </c>
      <c r="B39" s="49" t="str">
        <f>IF(AND(ISNUMBER(B12),ISNUMBER(B32)),B32*B12,"-")</f>
        <v>-</v>
      </c>
      <c r="C39" s="34" t="s">
        <v>11</v>
      </c>
      <c r="D39" s="49" t="str">
        <f>IF(AND(ISNUMBER(D12),ISNUMBER(D32)),D32*D12,"-")</f>
        <v>-</v>
      </c>
      <c r="E39" s="34" t="s">
        <v>11</v>
      </c>
      <c r="F39" s="49" t="str">
        <f>IF(AND(ISNUMBER(F12),ISNUMBER(F32)),F32*F12,"-")</f>
        <v>-</v>
      </c>
      <c r="G39" s="34" t="s">
        <v>11</v>
      </c>
      <c r="H39" s="49" t="str">
        <f>IF(AND(ISNUMBER(H12),ISNUMBER(H32)),H32*H12,"-")</f>
        <v>-</v>
      </c>
      <c r="I39" s="34" t="s">
        <v>11</v>
      </c>
      <c r="J39" s="49" t="str">
        <f>IF(AND(ISNUMBER(J12),ISNUMBER(J32)),J32*J12,"-")</f>
        <v>-</v>
      </c>
      <c r="K39" s="34" t="s">
        <v>11</v>
      </c>
      <c r="L39" s="49" t="str">
        <f>IF(AND(ISNUMBER(L12),ISNUMBER(L32)),L32*L12,"-")</f>
        <v>-</v>
      </c>
      <c r="M39" s="34" t="s">
        <v>11</v>
      </c>
    </row>
    <row r="40" spans="1:13" ht="18" customHeight="1" x14ac:dyDescent="0.2">
      <c r="A40" s="35" t="s">
        <v>15</v>
      </c>
      <c r="B40" s="21"/>
      <c r="C40" s="57"/>
      <c r="D40" s="36"/>
      <c r="E40" s="57"/>
      <c r="F40" s="21"/>
      <c r="G40" s="57"/>
      <c r="H40" s="21"/>
      <c r="I40" s="57"/>
      <c r="J40" s="21"/>
      <c r="K40" s="57"/>
      <c r="L40" s="21"/>
      <c r="M40" s="57"/>
    </row>
    <row r="41" spans="1:13" ht="13.5" hidden="1" customHeight="1" x14ac:dyDescent="0.2">
      <c r="A41" s="12"/>
      <c r="B41" s="59">
        <f>IF(ISNUMBER(B27),B27,0)</f>
        <v>0</v>
      </c>
      <c r="C41" s="27"/>
      <c r="D41" s="59">
        <f>IF(ISNUMBER(D27),D27,0)</f>
        <v>0</v>
      </c>
      <c r="E41" s="27"/>
      <c r="F41" s="59">
        <f>IF(ISNUMBER(F27),F27,0)</f>
        <v>0</v>
      </c>
      <c r="G41" s="27"/>
      <c r="H41" s="59">
        <f>IF(ISNUMBER(H27),H27,0)</f>
        <v>0</v>
      </c>
      <c r="I41" s="27"/>
      <c r="J41" s="59">
        <f>IF(ISNUMBER(J27),J27,0)</f>
        <v>0</v>
      </c>
      <c r="K41" s="27"/>
      <c r="L41" s="59">
        <f>IF(ISNUMBER(L27),L27,0)</f>
        <v>0</v>
      </c>
      <c r="M41" s="27"/>
    </row>
    <row r="42" spans="1:13" ht="13.5" hidden="1" customHeight="1" x14ac:dyDescent="0.2">
      <c r="A42" s="12"/>
      <c r="B42" s="59">
        <f>IF(ISNUMBER(B37),B37,0)</f>
        <v>0</v>
      </c>
      <c r="C42" s="27"/>
      <c r="D42" s="59">
        <f>IF(ISNUMBER(D37),D37,0)</f>
        <v>0</v>
      </c>
      <c r="E42" s="27"/>
      <c r="F42" s="59">
        <f>IF(ISNUMBER(F37),F37,0)</f>
        <v>0</v>
      </c>
      <c r="G42" s="27"/>
      <c r="H42" s="59">
        <f>IF(ISNUMBER(H37),H37,0)</f>
        <v>0</v>
      </c>
      <c r="I42" s="27"/>
      <c r="J42" s="59">
        <f>IF(ISNUMBER(J37),J37,0)</f>
        <v>0</v>
      </c>
      <c r="K42" s="27"/>
      <c r="L42" s="59">
        <f>IF(ISNUMBER(L37),L37,0)</f>
        <v>0</v>
      </c>
      <c r="M42" s="27"/>
    </row>
    <row r="43" spans="1:13" ht="13.5" hidden="1" customHeight="1" x14ac:dyDescent="0.2">
      <c r="A43" s="12"/>
      <c r="B43" s="59">
        <f>IF(ISNUMBER(B39),B39,0)</f>
        <v>0</v>
      </c>
      <c r="C43" s="27"/>
      <c r="D43" s="59">
        <f>IF(ISNUMBER(D39),D39,0)</f>
        <v>0</v>
      </c>
      <c r="E43" s="27"/>
      <c r="F43" s="59">
        <f>IF(ISNUMBER(F39),F39,0)</f>
        <v>0</v>
      </c>
      <c r="G43" s="27"/>
      <c r="H43" s="59">
        <f>IF(ISNUMBER(H39),H39,0)</f>
        <v>0</v>
      </c>
      <c r="I43" s="27"/>
      <c r="J43" s="59">
        <f>IF(ISNUMBER(J39),J39,0)</f>
        <v>0</v>
      </c>
      <c r="K43" s="27"/>
      <c r="L43" s="59">
        <f>IF(ISNUMBER(L39),L39,0)</f>
        <v>0</v>
      </c>
      <c r="M43" s="27"/>
    </row>
    <row r="44" spans="1:13" ht="13.5" hidden="1" customHeight="1" x14ac:dyDescent="0.2">
      <c r="A44" s="12"/>
      <c r="B44" s="60">
        <f>SUM(B41:B43)</f>
        <v>0</v>
      </c>
      <c r="C44" s="27"/>
      <c r="D44" s="60">
        <f>SUM(D41:D43)</f>
        <v>0</v>
      </c>
      <c r="E44" s="27"/>
      <c r="F44" s="60">
        <f>SUM(F41:F43)</f>
        <v>0</v>
      </c>
      <c r="G44" s="27"/>
      <c r="H44" s="60">
        <f>SUM(H41:H43)</f>
        <v>0</v>
      </c>
      <c r="I44" s="27"/>
      <c r="J44" s="60">
        <f>SUM(J41:J43)</f>
        <v>0</v>
      </c>
      <c r="K44" s="27"/>
      <c r="L44" s="60">
        <f>SUM(L41:L43)</f>
        <v>0</v>
      </c>
      <c r="M44" s="27"/>
    </row>
    <row r="45" spans="1:13" x14ac:dyDescent="0.2">
      <c r="A45" s="37" t="s">
        <v>14</v>
      </c>
      <c r="B45" s="52" t="str">
        <f>IF(B44&gt;0,B44,"-")</f>
        <v>-</v>
      </c>
      <c r="C45" s="27" t="s">
        <v>13</v>
      </c>
      <c r="D45" s="52" t="str">
        <f>IF(D44&gt;0,D44,"-")</f>
        <v>-</v>
      </c>
      <c r="E45" s="27" t="s">
        <v>13</v>
      </c>
      <c r="F45" s="52" t="str">
        <f>IF(F44&gt;0,F44,"-")</f>
        <v>-</v>
      </c>
      <c r="G45" s="27" t="s">
        <v>13</v>
      </c>
      <c r="H45" s="52" t="str">
        <f>IF(H44&gt;0,H44,"-")</f>
        <v>-</v>
      </c>
      <c r="I45" s="27" t="s">
        <v>13</v>
      </c>
      <c r="J45" s="52" t="str">
        <f>IF(J44&gt;0,J44,"-")</f>
        <v>-</v>
      </c>
      <c r="K45" s="27" t="s">
        <v>13</v>
      </c>
      <c r="L45" s="52" t="str">
        <f>IF(L44&gt;0,L44,"-")</f>
        <v>-</v>
      </c>
      <c r="M45" s="27" t="s">
        <v>13</v>
      </c>
    </row>
    <row r="46" spans="1:13" x14ac:dyDescent="0.2">
      <c r="A46" s="37" t="s">
        <v>12</v>
      </c>
      <c r="B46" s="52" t="str">
        <f>IF(AND(ISNUMBER(B45),ISNUMBER(B10)),B45*B10,"-")</f>
        <v>-</v>
      </c>
      <c r="C46" s="27" t="s">
        <v>11</v>
      </c>
      <c r="D46" s="52" t="str">
        <f>IF(AND(ISNUMBER(D45),ISNUMBER(D10)),D45*D10,"-")</f>
        <v>-</v>
      </c>
      <c r="E46" s="27" t="s">
        <v>11</v>
      </c>
      <c r="F46" s="52" t="str">
        <f>IF(AND(ISNUMBER(F45),ISNUMBER(F10)),F45*F10,"-")</f>
        <v>-</v>
      </c>
      <c r="G46" s="27" t="s">
        <v>11</v>
      </c>
      <c r="H46" s="52" t="str">
        <f>IF(AND(ISNUMBER(H45),ISNUMBER(H10)),H45*H10,"-")</f>
        <v>-</v>
      </c>
      <c r="I46" s="27" t="s">
        <v>11</v>
      </c>
      <c r="J46" s="52" t="str">
        <f>IF(AND(ISNUMBER(J45),ISNUMBER(J10)),J45*J10,"-")</f>
        <v>-</v>
      </c>
      <c r="K46" s="27" t="s">
        <v>11</v>
      </c>
      <c r="L46" s="52" t="str">
        <f>IF(AND(ISNUMBER(L45),ISNUMBER(L10)),L45*L10,"-")</f>
        <v>-</v>
      </c>
      <c r="M46" s="27" t="s">
        <v>11</v>
      </c>
    </row>
    <row r="47" spans="1:13" hidden="1" x14ac:dyDescent="0.2">
      <c r="A47" s="61"/>
      <c r="B47" s="62">
        <f>IF(ISBLANK(B7),0,IF(AND(ISNUMBER(B11),ISNUMBER(B12)),B11*B12,0))</f>
        <v>0</v>
      </c>
      <c r="C47" s="27"/>
      <c r="D47" s="62">
        <f>IF(ISBLANK(D7),0,IF(AND(ISNUMBER(D11),ISNUMBER(D12)),D11*D12,0))</f>
        <v>0</v>
      </c>
      <c r="E47" s="27"/>
      <c r="F47" s="62">
        <f>IF(ISBLANK(F7),0,IF(AND(ISNUMBER(F11),ISNUMBER(F12)),F11*F12,0))</f>
        <v>0</v>
      </c>
      <c r="G47" s="27"/>
      <c r="H47" s="62">
        <f>IF(ISBLANK(H7),0,IF(AND(ISNUMBER(H11),ISNUMBER(H12)),H11*H12,0))</f>
        <v>0</v>
      </c>
      <c r="I47" s="27"/>
      <c r="J47" s="62">
        <f>IF(ISBLANK(J7),0,IF(AND(ISNUMBER(J11),ISNUMBER(J12)),J11*J12,0))</f>
        <v>0</v>
      </c>
      <c r="K47" s="27"/>
      <c r="L47" s="62">
        <f>IF(ISBLANK(L7),0,IF(AND(ISNUMBER(L11),ISNUMBER(L12)),L11*L12,0))</f>
        <v>0</v>
      </c>
      <c r="M47" s="27"/>
    </row>
    <row r="48" spans="1:13" ht="13.5" thickBot="1" x14ac:dyDescent="0.25">
      <c r="A48" s="16" t="s">
        <v>10</v>
      </c>
      <c r="B48" s="63" t="str">
        <f>IF(AND(ISNUMBER(B45),ISNUMBER(B47),B47&gt;0),B45/B47,"-")</f>
        <v>-</v>
      </c>
      <c r="C48" s="50" t="s">
        <v>9</v>
      </c>
      <c r="D48" s="63" t="str">
        <f>IF(AND(ISNUMBER(D45),ISNUMBER(D47),D47&gt;0),D45/D47,"-")</f>
        <v>-</v>
      </c>
      <c r="E48" s="50" t="s">
        <v>9</v>
      </c>
      <c r="F48" s="63" t="str">
        <f>IF(AND(ISNUMBER(F45),ISNUMBER(F47),F47&gt;0),F45/F47,"-")</f>
        <v>-</v>
      </c>
      <c r="G48" s="50" t="s">
        <v>9</v>
      </c>
      <c r="H48" s="63" t="str">
        <f>IF(AND(ISNUMBER(H45),ISNUMBER(H47),H47&gt;0),H45/H47,"-")</f>
        <v>-</v>
      </c>
      <c r="I48" s="50" t="s">
        <v>9</v>
      </c>
      <c r="J48" s="63" t="str">
        <f>IF(AND(ISNUMBER(J45),ISNUMBER(J47),J47&gt;0),J45/J47,"-")</f>
        <v>-</v>
      </c>
      <c r="K48" s="50" t="s">
        <v>9</v>
      </c>
      <c r="L48" s="63" t="str">
        <f>IF(AND(ISNUMBER(L45),ISNUMBER(L47),L47&gt;0),L45/L47,"-")</f>
        <v>-</v>
      </c>
      <c r="M48" s="50" t="s">
        <v>9</v>
      </c>
    </row>
    <row r="49" spans="1:13" ht="22.9" customHeight="1" x14ac:dyDescent="0.2">
      <c r="A49" s="64" t="s">
        <v>8</v>
      </c>
      <c r="B49" s="65" t="str">
        <f>IF($B$15&gt;0,ROUND($B$15,1),"-")</f>
        <v>-</v>
      </c>
      <c r="C49" s="66" t="s">
        <v>7</v>
      </c>
      <c r="D49" s="67" t="str">
        <f>IF($B$15&gt;0,ROUND($B$15,1),"-")</f>
        <v>-</v>
      </c>
      <c r="E49" s="66" t="s">
        <v>7</v>
      </c>
      <c r="F49" s="65" t="str">
        <f>IF($B$15&gt;0,ROUND($B$15,1),"-")</f>
        <v>-</v>
      </c>
      <c r="G49" s="66" t="s">
        <v>7</v>
      </c>
      <c r="H49" s="65" t="str">
        <f>IF($B$15&gt;0,ROUND($B$15,1),"-")</f>
        <v>-</v>
      </c>
      <c r="I49" s="66" t="s">
        <v>7</v>
      </c>
      <c r="J49" s="65" t="str">
        <f>IF($B$15&gt;0,ROUND($B$15,1),"-")</f>
        <v>-</v>
      </c>
      <c r="K49" s="66" t="s">
        <v>7</v>
      </c>
      <c r="L49" s="65" t="str">
        <f>IF($B$15&gt;0,ROUND($B$15,1),"-")</f>
        <v>-</v>
      </c>
      <c r="M49" s="66" t="s">
        <v>7</v>
      </c>
    </row>
    <row r="50" spans="1:13" ht="22.9" hidden="1" customHeight="1" x14ac:dyDescent="0.2">
      <c r="A50" s="64"/>
      <c r="B50" s="68">
        <f>IF(ISBLANK(B16),0,B16)</f>
        <v>0</v>
      </c>
      <c r="C50" s="27"/>
      <c r="D50" s="69">
        <f>IF(D16="-",0,D16)</f>
        <v>0</v>
      </c>
      <c r="E50" s="27"/>
      <c r="F50" s="69">
        <f>IF(F16="-",0,F16)</f>
        <v>0</v>
      </c>
      <c r="G50" s="27"/>
      <c r="H50" s="69">
        <f>IF(H16="-",0,H16)</f>
        <v>0</v>
      </c>
      <c r="I50" s="27"/>
      <c r="J50" s="69">
        <f>IF(J16="-",0,J16)</f>
        <v>0</v>
      </c>
      <c r="K50" s="27"/>
      <c r="L50" s="69">
        <f>IF(L16="-",0,L16)</f>
        <v>0</v>
      </c>
      <c r="M50" s="27"/>
    </row>
    <row r="51" spans="1:13" x14ac:dyDescent="0.2">
      <c r="A51" s="64" t="s">
        <v>6</v>
      </c>
      <c r="B51" s="48" t="str">
        <f>IF(ISBLANK(B7),"-",IF(AND(ISNUMBER(B45),ISNUMBER(B15),ISNUMBER(B50),ISNUMBER(B22)),B22+B45*(-PV(B50/100,B15,1,,)),IF(B18&gt;0,B22,"-")))</f>
        <v>-</v>
      </c>
      <c r="C51" s="42" t="s">
        <v>2</v>
      </c>
      <c r="D51" s="48" t="str">
        <f>IF(ISBLANK(D7),"-",IF(AND(ISNUMBER(D45),ISNUMBER(D15),ISNUMBER(D50),ISNUMBER(D22)),D22+D45*(-PV(D50/100,D15,1,,)),IF(D18&gt;0,D22,"-")))</f>
        <v>-</v>
      </c>
      <c r="E51" s="42" t="s">
        <v>2</v>
      </c>
      <c r="F51" s="48" t="str">
        <f>IF(ISBLANK(F7),"-",IF(AND(ISNUMBER(F45),ISNUMBER(F15),ISNUMBER(F16),ISNUMBER(F22)),F22+F45*(-PV(F16/100,F15,1,,)),IF(F18&gt;0,F22,"-")))</f>
        <v>-</v>
      </c>
      <c r="G51" s="42" t="s">
        <v>2</v>
      </c>
      <c r="H51" s="48" t="str">
        <f>IF(ISBLANK(H7),"-",IF(AND(ISNUMBER(H45),ISNUMBER(H15),ISNUMBER(H16),ISNUMBER(H22)),H22+H45*(-PV(H16/100,H15,1,,)),IF(H18&gt;0,H22,"-")))</f>
        <v>-</v>
      </c>
      <c r="I51" s="42" t="s">
        <v>2</v>
      </c>
      <c r="J51" s="48" t="str">
        <f>IF(ISBLANK(J7),"-",IF(AND(ISNUMBER(J45),ISNUMBER(J15),ISNUMBER(J16),ISNUMBER(J22)),J22+J45*(-PV(J16/100,J15,1,,)),IF(J18&gt;0,J22,"-")))</f>
        <v>-</v>
      </c>
      <c r="K51" s="42" t="s">
        <v>2</v>
      </c>
      <c r="L51" s="48" t="str">
        <f>IF(ISBLANK(L7),"-",IF(AND(ISNUMBER(L45),ISNUMBER(L15),ISNUMBER(L16),ISNUMBER(L22)),L22+L45*(-PV(L16/100,L15,1,,)),IF(L18&gt;0,L22,"-")))</f>
        <v>-</v>
      </c>
      <c r="M51" s="42" t="s">
        <v>2</v>
      </c>
    </row>
    <row r="52" spans="1:13" x14ac:dyDescent="0.2">
      <c r="A52" s="70" t="s">
        <v>5</v>
      </c>
      <c r="B52" s="71" t="str">
        <f>IF(AND(ISNUMBER(B51),ISNUMBER(B47),ISNUMBER(B49),B47&gt;0),B51/B47/B49,"-")</f>
        <v>-</v>
      </c>
      <c r="C52" s="42" t="s">
        <v>4</v>
      </c>
      <c r="D52" s="71" t="str">
        <f>IF(AND(ISNUMBER(D51),ISNUMBER(D47),ISNUMBER(D49),D47&gt;0),D51/D47/D49,"-")</f>
        <v>-</v>
      </c>
      <c r="E52" s="42" t="s">
        <v>4</v>
      </c>
      <c r="F52" s="71" t="str">
        <f>IF(AND(ISNUMBER(F51),ISNUMBER(F47),ISNUMBER(F49),F47&gt;0),F51/F47/F49,"-")</f>
        <v>-</v>
      </c>
      <c r="G52" s="42" t="s">
        <v>4</v>
      </c>
      <c r="H52" s="71" t="str">
        <f>IF(AND(ISNUMBER(H51),ISNUMBER(H47),ISNUMBER(H49),H47&gt;0),H51/H47/H49,"-")</f>
        <v>-</v>
      </c>
      <c r="I52" s="42" t="s">
        <v>4</v>
      </c>
      <c r="J52" s="71" t="str">
        <f>IF(AND(ISNUMBER(J51),ISNUMBER(J47),ISNUMBER(J49),J47&gt;0),J51/J47/J49,"-")</f>
        <v>-</v>
      </c>
      <c r="K52" s="42" t="s">
        <v>4</v>
      </c>
      <c r="L52" s="71" t="str">
        <f>IF(AND(ISNUMBER(L51),ISNUMBER(L47),ISNUMBER(L49),L47&gt;0),L51/L47/L49,"-")</f>
        <v>-</v>
      </c>
      <c r="M52" s="42" t="s">
        <v>4</v>
      </c>
    </row>
    <row r="53" spans="1:13" ht="13.5" thickBot="1" x14ac:dyDescent="0.25">
      <c r="A53" s="72" t="s">
        <v>3</v>
      </c>
      <c r="B53" s="73" t="str">
        <f>IF(AND(ISNUMBER(B51),ISNUMBER(B10),B10&gt;0),B51*B10,"-")</f>
        <v>-</v>
      </c>
      <c r="C53" s="50" t="s">
        <v>2</v>
      </c>
      <c r="D53" s="73" t="str">
        <f>IF(AND(ISNUMBER(D51),ISNUMBER(D10),D10&gt;0),D51*D10,"-")</f>
        <v>-</v>
      </c>
      <c r="E53" s="50" t="s">
        <v>2</v>
      </c>
      <c r="F53" s="73" t="str">
        <f>IF(AND(ISNUMBER(F51),ISNUMBER(F10),F10&gt;0),F51*F10,"-")</f>
        <v>-</v>
      </c>
      <c r="G53" s="50" t="s">
        <v>2</v>
      </c>
      <c r="H53" s="73" t="str">
        <f>IF(AND(ISNUMBER(H51),ISNUMBER(H10),H10&gt;0),H51*H10,"-")</f>
        <v>-</v>
      </c>
      <c r="I53" s="50" t="s">
        <v>2</v>
      </c>
      <c r="J53" s="73" t="str">
        <f>IF(AND(ISNUMBER(J51),ISNUMBER(J10),J10&gt;0),J51*J10,"-")</f>
        <v>-</v>
      </c>
      <c r="K53" s="50" t="s">
        <v>2</v>
      </c>
      <c r="L53" s="73" t="str">
        <f>IF(AND(ISNUMBER(L51),ISNUMBER(L10),L10&gt;0),L51*L10,"-")</f>
        <v>-</v>
      </c>
      <c r="M53" s="50" t="s">
        <v>2</v>
      </c>
    </row>
    <row r="54" spans="1:13" s="74" customFormat="1" ht="6" customHeight="1" x14ac:dyDescent="0.2"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</row>
    <row r="55" spans="1:13" x14ac:dyDescent="0.2">
      <c r="A55" s="76" t="s">
        <v>1</v>
      </c>
      <c r="B55" s="76"/>
      <c r="C55" s="76"/>
      <c r="D55" s="76"/>
      <c r="E55" s="76"/>
      <c r="F55" s="76"/>
      <c r="G55" s="76"/>
      <c r="H55" s="76"/>
      <c r="I55" s="76"/>
      <c r="J55" s="77"/>
      <c r="K55" s="77"/>
      <c r="L55" s="77"/>
      <c r="M55" s="77"/>
    </row>
    <row r="56" spans="1:13" x14ac:dyDescent="0.2">
      <c r="A56" s="78" t="s">
        <v>73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</row>
    <row r="57" spans="1:13" x14ac:dyDescent="0.2">
      <c r="A57" s="76" t="s">
        <v>72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</row>
    <row r="58" spans="1:13" x14ac:dyDescent="0.2">
      <c r="A58" s="76" t="s">
        <v>74</v>
      </c>
      <c r="B58" s="76"/>
      <c r="C58" s="76"/>
      <c r="D58" s="76"/>
      <c r="E58" s="76"/>
      <c r="F58" s="76"/>
      <c r="G58" s="76"/>
      <c r="H58" s="76"/>
      <c r="I58" s="76"/>
      <c r="J58" s="77"/>
      <c r="K58" s="77"/>
      <c r="L58" s="77"/>
      <c r="M58" s="77"/>
    </row>
    <row r="59" spans="1:13" x14ac:dyDescent="0.2">
      <c r="A59" s="76" t="s">
        <v>0</v>
      </c>
      <c r="B59" s="76"/>
      <c r="C59" s="76"/>
      <c r="D59" s="76"/>
      <c r="E59" s="76"/>
      <c r="F59" s="76"/>
      <c r="G59" s="76"/>
      <c r="H59" s="76"/>
      <c r="I59" s="76"/>
      <c r="J59" s="77"/>
      <c r="K59" s="77"/>
      <c r="L59" s="77"/>
      <c r="M59" s="77"/>
    </row>
    <row r="60" spans="1:13" x14ac:dyDescent="0.2">
      <c r="A60" s="79"/>
    </row>
    <row r="61" spans="1:13" x14ac:dyDescent="0.2">
      <c r="A61" s="80" t="s">
        <v>70</v>
      </c>
    </row>
    <row r="62" spans="1:13" x14ac:dyDescent="0.2">
      <c r="A62" s="79"/>
      <c r="B62" s="81"/>
    </row>
    <row r="63" spans="1:13" x14ac:dyDescent="0.2">
      <c r="A63" s="79"/>
    </row>
    <row r="71" spans="1:11" x14ac:dyDescent="0.2">
      <c r="A71" s="79"/>
      <c r="B71" s="82"/>
      <c r="C71" s="82"/>
      <c r="D71" s="82"/>
      <c r="E71" s="82"/>
      <c r="F71" s="82"/>
      <c r="G71" s="82"/>
      <c r="H71" s="82"/>
      <c r="I71" s="82"/>
      <c r="J71" s="82"/>
      <c r="K71" s="82"/>
    </row>
    <row r="72" spans="1:11" x14ac:dyDescent="0.2">
      <c r="A72" s="79"/>
      <c r="B72" s="83"/>
      <c r="C72" s="83"/>
      <c r="D72" s="83"/>
      <c r="E72" s="83"/>
      <c r="F72" s="83"/>
      <c r="G72" s="82"/>
      <c r="H72" s="82"/>
      <c r="I72" s="82"/>
      <c r="J72" s="82"/>
      <c r="K72" s="82"/>
    </row>
  </sheetData>
  <mergeCells count="23">
    <mergeCell ref="A59:I59"/>
    <mergeCell ref="L6:M6"/>
    <mergeCell ref="L7:M7"/>
    <mergeCell ref="L8:M8"/>
    <mergeCell ref="A55:I55"/>
    <mergeCell ref="J6:K6"/>
    <mergeCell ref="B6:C6"/>
    <mergeCell ref="F6:G6"/>
    <mergeCell ref="D8:E8"/>
    <mergeCell ref="F8:G8"/>
    <mergeCell ref="A57:M57"/>
    <mergeCell ref="H6:I6"/>
    <mergeCell ref="A58:I58"/>
    <mergeCell ref="B7:C7"/>
    <mergeCell ref="A56:M56"/>
    <mergeCell ref="B8:C8"/>
    <mergeCell ref="D6:E6"/>
    <mergeCell ref="J7:K7"/>
    <mergeCell ref="J8:K8"/>
    <mergeCell ref="H8:I8"/>
    <mergeCell ref="F7:G7"/>
    <mergeCell ref="H7:I7"/>
    <mergeCell ref="D7:E7"/>
  </mergeCells>
  <dataValidations count="3">
    <dataValidation allowBlank="1" showInputMessage="1" showErrorMessage="1" prompt="Put the name of manufacturer" sqref="B7:C7 IX7:IY7 ST7:SU7 ACP7:ACQ7 AML7:AMM7 AWH7:AWI7 BGD7:BGE7 BPZ7:BQA7 BZV7:BZW7 CJR7:CJS7 CTN7:CTO7 DDJ7:DDK7 DNF7:DNG7 DXB7:DXC7 EGX7:EGY7 EQT7:EQU7 FAP7:FAQ7 FKL7:FKM7 FUH7:FUI7 GED7:GEE7 GNZ7:GOA7 GXV7:GXW7 HHR7:HHS7 HRN7:HRO7 IBJ7:IBK7 ILF7:ILG7 IVB7:IVC7 JEX7:JEY7 JOT7:JOU7 JYP7:JYQ7 KIL7:KIM7 KSH7:KSI7 LCD7:LCE7 LLZ7:LMA7 LVV7:LVW7 MFR7:MFS7 MPN7:MPO7 MZJ7:MZK7 NJF7:NJG7 NTB7:NTC7 OCX7:OCY7 OMT7:OMU7 OWP7:OWQ7 PGL7:PGM7 PQH7:PQI7 QAD7:QAE7 QJZ7:QKA7 QTV7:QTW7 RDR7:RDS7 RNN7:RNO7 RXJ7:RXK7 SHF7:SHG7 SRB7:SRC7 TAX7:TAY7 TKT7:TKU7 TUP7:TUQ7 UEL7:UEM7 UOH7:UOI7 UYD7:UYE7 VHZ7:VIA7 VRV7:VRW7 WBR7:WBS7 WLN7:WLO7 WVJ7:WVK7 B65542:C65542 IX65542:IY65542 ST65542:SU65542 ACP65542:ACQ65542 AML65542:AMM65542 AWH65542:AWI65542 BGD65542:BGE65542 BPZ65542:BQA65542 BZV65542:BZW65542 CJR65542:CJS65542 CTN65542:CTO65542 DDJ65542:DDK65542 DNF65542:DNG65542 DXB65542:DXC65542 EGX65542:EGY65542 EQT65542:EQU65542 FAP65542:FAQ65542 FKL65542:FKM65542 FUH65542:FUI65542 GED65542:GEE65542 GNZ65542:GOA65542 GXV65542:GXW65542 HHR65542:HHS65542 HRN65542:HRO65542 IBJ65542:IBK65542 ILF65542:ILG65542 IVB65542:IVC65542 JEX65542:JEY65542 JOT65542:JOU65542 JYP65542:JYQ65542 KIL65542:KIM65542 KSH65542:KSI65542 LCD65542:LCE65542 LLZ65542:LMA65542 LVV65542:LVW65542 MFR65542:MFS65542 MPN65542:MPO65542 MZJ65542:MZK65542 NJF65542:NJG65542 NTB65542:NTC65542 OCX65542:OCY65542 OMT65542:OMU65542 OWP65542:OWQ65542 PGL65542:PGM65542 PQH65542:PQI65542 QAD65542:QAE65542 QJZ65542:QKA65542 QTV65542:QTW65542 RDR65542:RDS65542 RNN65542:RNO65542 RXJ65542:RXK65542 SHF65542:SHG65542 SRB65542:SRC65542 TAX65542:TAY65542 TKT65542:TKU65542 TUP65542:TUQ65542 UEL65542:UEM65542 UOH65542:UOI65542 UYD65542:UYE65542 VHZ65542:VIA65542 VRV65542:VRW65542 WBR65542:WBS65542 WLN65542:WLO65542 WVJ65542:WVK65542 B131078:C131078 IX131078:IY131078 ST131078:SU131078 ACP131078:ACQ131078 AML131078:AMM131078 AWH131078:AWI131078 BGD131078:BGE131078 BPZ131078:BQA131078 BZV131078:BZW131078 CJR131078:CJS131078 CTN131078:CTO131078 DDJ131078:DDK131078 DNF131078:DNG131078 DXB131078:DXC131078 EGX131078:EGY131078 EQT131078:EQU131078 FAP131078:FAQ131078 FKL131078:FKM131078 FUH131078:FUI131078 GED131078:GEE131078 GNZ131078:GOA131078 GXV131078:GXW131078 HHR131078:HHS131078 HRN131078:HRO131078 IBJ131078:IBK131078 ILF131078:ILG131078 IVB131078:IVC131078 JEX131078:JEY131078 JOT131078:JOU131078 JYP131078:JYQ131078 KIL131078:KIM131078 KSH131078:KSI131078 LCD131078:LCE131078 LLZ131078:LMA131078 LVV131078:LVW131078 MFR131078:MFS131078 MPN131078:MPO131078 MZJ131078:MZK131078 NJF131078:NJG131078 NTB131078:NTC131078 OCX131078:OCY131078 OMT131078:OMU131078 OWP131078:OWQ131078 PGL131078:PGM131078 PQH131078:PQI131078 QAD131078:QAE131078 QJZ131078:QKA131078 QTV131078:QTW131078 RDR131078:RDS131078 RNN131078:RNO131078 RXJ131078:RXK131078 SHF131078:SHG131078 SRB131078:SRC131078 TAX131078:TAY131078 TKT131078:TKU131078 TUP131078:TUQ131078 UEL131078:UEM131078 UOH131078:UOI131078 UYD131078:UYE131078 VHZ131078:VIA131078 VRV131078:VRW131078 WBR131078:WBS131078 WLN131078:WLO131078 WVJ131078:WVK131078 B196614:C196614 IX196614:IY196614 ST196614:SU196614 ACP196614:ACQ196614 AML196614:AMM196614 AWH196614:AWI196614 BGD196614:BGE196614 BPZ196614:BQA196614 BZV196614:BZW196614 CJR196614:CJS196614 CTN196614:CTO196614 DDJ196614:DDK196614 DNF196614:DNG196614 DXB196614:DXC196614 EGX196614:EGY196614 EQT196614:EQU196614 FAP196614:FAQ196614 FKL196614:FKM196614 FUH196614:FUI196614 GED196614:GEE196614 GNZ196614:GOA196614 GXV196614:GXW196614 HHR196614:HHS196614 HRN196614:HRO196614 IBJ196614:IBK196614 ILF196614:ILG196614 IVB196614:IVC196614 JEX196614:JEY196614 JOT196614:JOU196614 JYP196614:JYQ196614 KIL196614:KIM196614 KSH196614:KSI196614 LCD196614:LCE196614 LLZ196614:LMA196614 LVV196614:LVW196614 MFR196614:MFS196614 MPN196614:MPO196614 MZJ196614:MZK196614 NJF196614:NJG196614 NTB196614:NTC196614 OCX196614:OCY196614 OMT196614:OMU196614 OWP196614:OWQ196614 PGL196614:PGM196614 PQH196614:PQI196614 QAD196614:QAE196614 QJZ196614:QKA196614 QTV196614:QTW196614 RDR196614:RDS196614 RNN196614:RNO196614 RXJ196614:RXK196614 SHF196614:SHG196614 SRB196614:SRC196614 TAX196614:TAY196614 TKT196614:TKU196614 TUP196614:TUQ196614 UEL196614:UEM196614 UOH196614:UOI196614 UYD196614:UYE196614 VHZ196614:VIA196614 VRV196614:VRW196614 WBR196614:WBS196614 WLN196614:WLO196614 WVJ196614:WVK196614 B262150:C262150 IX262150:IY262150 ST262150:SU262150 ACP262150:ACQ262150 AML262150:AMM262150 AWH262150:AWI262150 BGD262150:BGE262150 BPZ262150:BQA262150 BZV262150:BZW262150 CJR262150:CJS262150 CTN262150:CTO262150 DDJ262150:DDK262150 DNF262150:DNG262150 DXB262150:DXC262150 EGX262150:EGY262150 EQT262150:EQU262150 FAP262150:FAQ262150 FKL262150:FKM262150 FUH262150:FUI262150 GED262150:GEE262150 GNZ262150:GOA262150 GXV262150:GXW262150 HHR262150:HHS262150 HRN262150:HRO262150 IBJ262150:IBK262150 ILF262150:ILG262150 IVB262150:IVC262150 JEX262150:JEY262150 JOT262150:JOU262150 JYP262150:JYQ262150 KIL262150:KIM262150 KSH262150:KSI262150 LCD262150:LCE262150 LLZ262150:LMA262150 LVV262150:LVW262150 MFR262150:MFS262150 MPN262150:MPO262150 MZJ262150:MZK262150 NJF262150:NJG262150 NTB262150:NTC262150 OCX262150:OCY262150 OMT262150:OMU262150 OWP262150:OWQ262150 PGL262150:PGM262150 PQH262150:PQI262150 QAD262150:QAE262150 QJZ262150:QKA262150 QTV262150:QTW262150 RDR262150:RDS262150 RNN262150:RNO262150 RXJ262150:RXK262150 SHF262150:SHG262150 SRB262150:SRC262150 TAX262150:TAY262150 TKT262150:TKU262150 TUP262150:TUQ262150 UEL262150:UEM262150 UOH262150:UOI262150 UYD262150:UYE262150 VHZ262150:VIA262150 VRV262150:VRW262150 WBR262150:WBS262150 WLN262150:WLO262150 WVJ262150:WVK262150 B327686:C327686 IX327686:IY327686 ST327686:SU327686 ACP327686:ACQ327686 AML327686:AMM327686 AWH327686:AWI327686 BGD327686:BGE327686 BPZ327686:BQA327686 BZV327686:BZW327686 CJR327686:CJS327686 CTN327686:CTO327686 DDJ327686:DDK327686 DNF327686:DNG327686 DXB327686:DXC327686 EGX327686:EGY327686 EQT327686:EQU327686 FAP327686:FAQ327686 FKL327686:FKM327686 FUH327686:FUI327686 GED327686:GEE327686 GNZ327686:GOA327686 GXV327686:GXW327686 HHR327686:HHS327686 HRN327686:HRO327686 IBJ327686:IBK327686 ILF327686:ILG327686 IVB327686:IVC327686 JEX327686:JEY327686 JOT327686:JOU327686 JYP327686:JYQ327686 KIL327686:KIM327686 KSH327686:KSI327686 LCD327686:LCE327686 LLZ327686:LMA327686 LVV327686:LVW327686 MFR327686:MFS327686 MPN327686:MPO327686 MZJ327686:MZK327686 NJF327686:NJG327686 NTB327686:NTC327686 OCX327686:OCY327686 OMT327686:OMU327686 OWP327686:OWQ327686 PGL327686:PGM327686 PQH327686:PQI327686 QAD327686:QAE327686 QJZ327686:QKA327686 QTV327686:QTW327686 RDR327686:RDS327686 RNN327686:RNO327686 RXJ327686:RXK327686 SHF327686:SHG327686 SRB327686:SRC327686 TAX327686:TAY327686 TKT327686:TKU327686 TUP327686:TUQ327686 UEL327686:UEM327686 UOH327686:UOI327686 UYD327686:UYE327686 VHZ327686:VIA327686 VRV327686:VRW327686 WBR327686:WBS327686 WLN327686:WLO327686 WVJ327686:WVK327686 B393222:C393222 IX393222:IY393222 ST393222:SU393222 ACP393222:ACQ393222 AML393222:AMM393222 AWH393222:AWI393222 BGD393222:BGE393222 BPZ393222:BQA393222 BZV393222:BZW393222 CJR393222:CJS393222 CTN393222:CTO393222 DDJ393222:DDK393222 DNF393222:DNG393222 DXB393222:DXC393222 EGX393222:EGY393222 EQT393222:EQU393222 FAP393222:FAQ393222 FKL393222:FKM393222 FUH393222:FUI393222 GED393222:GEE393222 GNZ393222:GOA393222 GXV393222:GXW393222 HHR393222:HHS393222 HRN393222:HRO393222 IBJ393222:IBK393222 ILF393222:ILG393222 IVB393222:IVC393222 JEX393222:JEY393222 JOT393222:JOU393222 JYP393222:JYQ393222 KIL393222:KIM393222 KSH393222:KSI393222 LCD393222:LCE393222 LLZ393222:LMA393222 LVV393222:LVW393222 MFR393222:MFS393222 MPN393222:MPO393222 MZJ393222:MZK393222 NJF393222:NJG393222 NTB393222:NTC393222 OCX393222:OCY393222 OMT393222:OMU393222 OWP393222:OWQ393222 PGL393222:PGM393222 PQH393222:PQI393222 QAD393222:QAE393222 QJZ393222:QKA393222 QTV393222:QTW393222 RDR393222:RDS393222 RNN393222:RNO393222 RXJ393222:RXK393222 SHF393222:SHG393222 SRB393222:SRC393222 TAX393222:TAY393222 TKT393222:TKU393222 TUP393222:TUQ393222 UEL393222:UEM393222 UOH393222:UOI393222 UYD393222:UYE393222 VHZ393222:VIA393222 VRV393222:VRW393222 WBR393222:WBS393222 WLN393222:WLO393222 WVJ393222:WVK393222 B458758:C458758 IX458758:IY458758 ST458758:SU458758 ACP458758:ACQ458758 AML458758:AMM458758 AWH458758:AWI458758 BGD458758:BGE458758 BPZ458758:BQA458758 BZV458758:BZW458758 CJR458758:CJS458758 CTN458758:CTO458758 DDJ458758:DDK458758 DNF458758:DNG458758 DXB458758:DXC458758 EGX458758:EGY458758 EQT458758:EQU458758 FAP458758:FAQ458758 FKL458758:FKM458758 FUH458758:FUI458758 GED458758:GEE458758 GNZ458758:GOA458758 GXV458758:GXW458758 HHR458758:HHS458758 HRN458758:HRO458758 IBJ458758:IBK458758 ILF458758:ILG458758 IVB458758:IVC458758 JEX458758:JEY458758 JOT458758:JOU458758 JYP458758:JYQ458758 KIL458758:KIM458758 KSH458758:KSI458758 LCD458758:LCE458758 LLZ458758:LMA458758 LVV458758:LVW458758 MFR458758:MFS458758 MPN458758:MPO458758 MZJ458758:MZK458758 NJF458758:NJG458758 NTB458758:NTC458758 OCX458758:OCY458758 OMT458758:OMU458758 OWP458758:OWQ458758 PGL458758:PGM458758 PQH458758:PQI458758 QAD458758:QAE458758 QJZ458758:QKA458758 QTV458758:QTW458758 RDR458758:RDS458758 RNN458758:RNO458758 RXJ458758:RXK458758 SHF458758:SHG458758 SRB458758:SRC458758 TAX458758:TAY458758 TKT458758:TKU458758 TUP458758:TUQ458758 UEL458758:UEM458758 UOH458758:UOI458758 UYD458758:UYE458758 VHZ458758:VIA458758 VRV458758:VRW458758 WBR458758:WBS458758 WLN458758:WLO458758 WVJ458758:WVK458758 B524294:C524294 IX524294:IY524294 ST524294:SU524294 ACP524294:ACQ524294 AML524294:AMM524294 AWH524294:AWI524294 BGD524294:BGE524294 BPZ524294:BQA524294 BZV524294:BZW524294 CJR524294:CJS524294 CTN524294:CTO524294 DDJ524294:DDK524294 DNF524294:DNG524294 DXB524294:DXC524294 EGX524294:EGY524294 EQT524294:EQU524294 FAP524294:FAQ524294 FKL524294:FKM524294 FUH524294:FUI524294 GED524294:GEE524294 GNZ524294:GOA524294 GXV524294:GXW524294 HHR524294:HHS524294 HRN524294:HRO524294 IBJ524294:IBK524294 ILF524294:ILG524294 IVB524294:IVC524294 JEX524294:JEY524294 JOT524294:JOU524294 JYP524294:JYQ524294 KIL524294:KIM524294 KSH524294:KSI524294 LCD524294:LCE524294 LLZ524294:LMA524294 LVV524294:LVW524294 MFR524294:MFS524294 MPN524294:MPO524294 MZJ524294:MZK524294 NJF524294:NJG524294 NTB524294:NTC524294 OCX524294:OCY524294 OMT524294:OMU524294 OWP524294:OWQ524294 PGL524294:PGM524294 PQH524294:PQI524294 QAD524294:QAE524294 QJZ524294:QKA524294 QTV524294:QTW524294 RDR524294:RDS524294 RNN524294:RNO524294 RXJ524294:RXK524294 SHF524294:SHG524294 SRB524294:SRC524294 TAX524294:TAY524294 TKT524294:TKU524294 TUP524294:TUQ524294 UEL524294:UEM524294 UOH524294:UOI524294 UYD524294:UYE524294 VHZ524294:VIA524294 VRV524294:VRW524294 WBR524294:WBS524294 WLN524294:WLO524294 WVJ524294:WVK524294 B589830:C589830 IX589830:IY589830 ST589830:SU589830 ACP589830:ACQ589830 AML589830:AMM589830 AWH589830:AWI589830 BGD589830:BGE589830 BPZ589830:BQA589830 BZV589830:BZW589830 CJR589830:CJS589830 CTN589830:CTO589830 DDJ589830:DDK589830 DNF589830:DNG589830 DXB589830:DXC589830 EGX589830:EGY589830 EQT589830:EQU589830 FAP589830:FAQ589830 FKL589830:FKM589830 FUH589830:FUI589830 GED589830:GEE589830 GNZ589830:GOA589830 GXV589830:GXW589830 HHR589830:HHS589830 HRN589830:HRO589830 IBJ589830:IBK589830 ILF589830:ILG589830 IVB589830:IVC589830 JEX589830:JEY589830 JOT589830:JOU589830 JYP589830:JYQ589830 KIL589830:KIM589830 KSH589830:KSI589830 LCD589830:LCE589830 LLZ589830:LMA589830 LVV589830:LVW589830 MFR589830:MFS589830 MPN589830:MPO589830 MZJ589830:MZK589830 NJF589830:NJG589830 NTB589830:NTC589830 OCX589830:OCY589830 OMT589830:OMU589830 OWP589830:OWQ589830 PGL589830:PGM589830 PQH589830:PQI589830 QAD589830:QAE589830 QJZ589830:QKA589830 QTV589830:QTW589830 RDR589830:RDS589830 RNN589830:RNO589830 RXJ589830:RXK589830 SHF589830:SHG589830 SRB589830:SRC589830 TAX589830:TAY589830 TKT589830:TKU589830 TUP589830:TUQ589830 UEL589830:UEM589830 UOH589830:UOI589830 UYD589830:UYE589830 VHZ589830:VIA589830 VRV589830:VRW589830 WBR589830:WBS589830 WLN589830:WLO589830 WVJ589830:WVK589830 B655366:C655366 IX655366:IY655366 ST655366:SU655366 ACP655366:ACQ655366 AML655366:AMM655366 AWH655366:AWI655366 BGD655366:BGE655366 BPZ655366:BQA655366 BZV655366:BZW655366 CJR655366:CJS655366 CTN655366:CTO655366 DDJ655366:DDK655366 DNF655366:DNG655366 DXB655366:DXC655366 EGX655366:EGY655366 EQT655366:EQU655366 FAP655366:FAQ655366 FKL655366:FKM655366 FUH655366:FUI655366 GED655366:GEE655366 GNZ655366:GOA655366 GXV655366:GXW655366 HHR655366:HHS655366 HRN655366:HRO655366 IBJ655366:IBK655366 ILF655366:ILG655366 IVB655366:IVC655366 JEX655366:JEY655366 JOT655366:JOU655366 JYP655366:JYQ655366 KIL655366:KIM655366 KSH655366:KSI655366 LCD655366:LCE655366 LLZ655366:LMA655366 LVV655366:LVW655366 MFR655366:MFS655366 MPN655366:MPO655366 MZJ655366:MZK655366 NJF655366:NJG655366 NTB655366:NTC655366 OCX655366:OCY655366 OMT655366:OMU655366 OWP655366:OWQ655366 PGL655366:PGM655366 PQH655366:PQI655366 QAD655366:QAE655366 QJZ655366:QKA655366 QTV655366:QTW655366 RDR655366:RDS655366 RNN655366:RNO655366 RXJ655366:RXK655366 SHF655366:SHG655366 SRB655366:SRC655366 TAX655366:TAY655366 TKT655366:TKU655366 TUP655366:TUQ655366 UEL655366:UEM655366 UOH655366:UOI655366 UYD655366:UYE655366 VHZ655366:VIA655366 VRV655366:VRW655366 WBR655366:WBS655366 WLN655366:WLO655366 WVJ655366:WVK655366 B720902:C720902 IX720902:IY720902 ST720902:SU720902 ACP720902:ACQ720902 AML720902:AMM720902 AWH720902:AWI720902 BGD720902:BGE720902 BPZ720902:BQA720902 BZV720902:BZW720902 CJR720902:CJS720902 CTN720902:CTO720902 DDJ720902:DDK720902 DNF720902:DNG720902 DXB720902:DXC720902 EGX720902:EGY720902 EQT720902:EQU720902 FAP720902:FAQ720902 FKL720902:FKM720902 FUH720902:FUI720902 GED720902:GEE720902 GNZ720902:GOA720902 GXV720902:GXW720902 HHR720902:HHS720902 HRN720902:HRO720902 IBJ720902:IBK720902 ILF720902:ILG720902 IVB720902:IVC720902 JEX720902:JEY720902 JOT720902:JOU720902 JYP720902:JYQ720902 KIL720902:KIM720902 KSH720902:KSI720902 LCD720902:LCE720902 LLZ720902:LMA720902 LVV720902:LVW720902 MFR720902:MFS720902 MPN720902:MPO720902 MZJ720902:MZK720902 NJF720902:NJG720902 NTB720902:NTC720902 OCX720902:OCY720902 OMT720902:OMU720902 OWP720902:OWQ720902 PGL720902:PGM720902 PQH720902:PQI720902 QAD720902:QAE720902 QJZ720902:QKA720902 QTV720902:QTW720902 RDR720902:RDS720902 RNN720902:RNO720902 RXJ720902:RXK720902 SHF720902:SHG720902 SRB720902:SRC720902 TAX720902:TAY720902 TKT720902:TKU720902 TUP720902:TUQ720902 UEL720902:UEM720902 UOH720902:UOI720902 UYD720902:UYE720902 VHZ720902:VIA720902 VRV720902:VRW720902 WBR720902:WBS720902 WLN720902:WLO720902 WVJ720902:WVK720902 B786438:C786438 IX786438:IY786438 ST786438:SU786438 ACP786438:ACQ786438 AML786438:AMM786438 AWH786438:AWI786438 BGD786438:BGE786438 BPZ786438:BQA786438 BZV786438:BZW786438 CJR786438:CJS786438 CTN786438:CTO786438 DDJ786438:DDK786438 DNF786438:DNG786438 DXB786438:DXC786438 EGX786438:EGY786438 EQT786438:EQU786438 FAP786438:FAQ786438 FKL786438:FKM786438 FUH786438:FUI786438 GED786438:GEE786438 GNZ786438:GOA786438 GXV786438:GXW786438 HHR786438:HHS786438 HRN786438:HRO786438 IBJ786438:IBK786438 ILF786438:ILG786438 IVB786438:IVC786438 JEX786438:JEY786438 JOT786438:JOU786438 JYP786438:JYQ786438 KIL786438:KIM786438 KSH786438:KSI786438 LCD786438:LCE786438 LLZ786438:LMA786438 LVV786438:LVW786438 MFR786438:MFS786438 MPN786438:MPO786438 MZJ786438:MZK786438 NJF786438:NJG786438 NTB786438:NTC786438 OCX786438:OCY786438 OMT786438:OMU786438 OWP786438:OWQ786438 PGL786438:PGM786438 PQH786438:PQI786438 QAD786438:QAE786438 QJZ786438:QKA786438 QTV786438:QTW786438 RDR786438:RDS786438 RNN786438:RNO786438 RXJ786438:RXK786438 SHF786438:SHG786438 SRB786438:SRC786438 TAX786438:TAY786438 TKT786438:TKU786438 TUP786438:TUQ786438 UEL786438:UEM786438 UOH786438:UOI786438 UYD786438:UYE786438 VHZ786438:VIA786438 VRV786438:VRW786438 WBR786438:WBS786438 WLN786438:WLO786438 WVJ786438:WVK786438 B851974:C851974 IX851974:IY851974 ST851974:SU851974 ACP851974:ACQ851974 AML851974:AMM851974 AWH851974:AWI851974 BGD851974:BGE851974 BPZ851974:BQA851974 BZV851974:BZW851974 CJR851974:CJS851974 CTN851974:CTO851974 DDJ851974:DDK851974 DNF851974:DNG851974 DXB851974:DXC851974 EGX851974:EGY851974 EQT851974:EQU851974 FAP851974:FAQ851974 FKL851974:FKM851974 FUH851974:FUI851974 GED851974:GEE851974 GNZ851974:GOA851974 GXV851974:GXW851974 HHR851974:HHS851974 HRN851974:HRO851974 IBJ851974:IBK851974 ILF851974:ILG851974 IVB851974:IVC851974 JEX851974:JEY851974 JOT851974:JOU851974 JYP851974:JYQ851974 KIL851974:KIM851974 KSH851974:KSI851974 LCD851974:LCE851974 LLZ851974:LMA851974 LVV851974:LVW851974 MFR851974:MFS851974 MPN851974:MPO851974 MZJ851974:MZK851974 NJF851974:NJG851974 NTB851974:NTC851974 OCX851974:OCY851974 OMT851974:OMU851974 OWP851974:OWQ851974 PGL851974:PGM851974 PQH851974:PQI851974 QAD851974:QAE851974 QJZ851974:QKA851974 QTV851974:QTW851974 RDR851974:RDS851974 RNN851974:RNO851974 RXJ851974:RXK851974 SHF851974:SHG851974 SRB851974:SRC851974 TAX851974:TAY851974 TKT851974:TKU851974 TUP851974:TUQ851974 UEL851974:UEM851974 UOH851974:UOI851974 UYD851974:UYE851974 VHZ851974:VIA851974 VRV851974:VRW851974 WBR851974:WBS851974 WLN851974:WLO851974 WVJ851974:WVK851974 B917510:C917510 IX917510:IY917510 ST917510:SU917510 ACP917510:ACQ917510 AML917510:AMM917510 AWH917510:AWI917510 BGD917510:BGE917510 BPZ917510:BQA917510 BZV917510:BZW917510 CJR917510:CJS917510 CTN917510:CTO917510 DDJ917510:DDK917510 DNF917510:DNG917510 DXB917510:DXC917510 EGX917510:EGY917510 EQT917510:EQU917510 FAP917510:FAQ917510 FKL917510:FKM917510 FUH917510:FUI917510 GED917510:GEE917510 GNZ917510:GOA917510 GXV917510:GXW917510 HHR917510:HHS917510 HRN917510:HRO917510 IBJ917510:IBK917510 ILF917510:ILG917510 IVB917510:IVC917510 JEX917510:JEY917510 JOT917510:JOU917510 JYP917510:JYQ917510 KIL917510:KIM917510 KSH917510:KSI917510 LCD917510:LCE917510 LLZ917510:LMA917510 LVV917510:LVW917510 MFR917510:MFS917510 MPN917510:MPO917510 MZJ917510:MZK917510 NJF917510:NJG917510 NTB917510:NTC917510 OCX917510:OCY917510 OMT917510:OMU917510 OWP917510:OWQ917510 PGL917510:PGM917510 PQH917510:PQI917510 QAD917510:QAE917510 QJZ917510:QKA917510 QTV917510:QTW917510 RDR917510:RDS917510 RNN917510:RNO917510 RXJ917510:RXK917510 SHF917510:SHG917510 SRB917510:SRC917510 TAX917510:TAY917510 TKT917510:TKU917510 TUP917510:TUQ917510 UEL917510:UEM917510 UOH917510:UOI917510 UYD917510:UYE917510 VHZ917510:VIA917510 VRV917510:VRW917510 WBR917510:WBS917510 WLN917510:WLO917510 WVJ917510:WVK917510 B983046:C983046 IX983046:IY983046 ST983046:SU983046 ACP983046:ACQ983046 AML983046:AMM983046 AWH983046:AWI983046 BGD983046:BGE983046 BPZ983046:BQA983046 BZV983046:BZW983046 CJR983046:CJS983046 CTN983046:CTO983046 DDJ983046:DDK983046 DNF983046:DNG983046 DXB983046:DXC983046 EGX983046:EGY983046 EQT983046:EQU983046 FAP983046:FAQ983046 FKL983046:FKM983046 FUH983046:FUI983046 GED983046:GEE983046 GNZ983046:GOA983046 GXV983046:GXW983046 HHR983046:HHS983046 HRN983046:HRO983046 IBJ983046:IBK983046 ILF983046:ILG983046 IVB983046:IVC983046 JEX983046:JEY983046 JOT983046:JOU983046 JYP983046:JYQ983046 KIL983046:KIM983046 KSH983046:KSI983046 LCD983046:LCE983046 LLZ983046:LMA983046 LVV983046:LVW983046 MFR983046:MFS983046 MPN983046:MPO983046 MZJ983046:MZK983046 NJF983046:NJG983046 NTB983046:NTC983046 OCX983046:OCY983046 OMT983046:OMU983046 OWP983046:OWQ983046 PGL983046:PGM983046 PQH983046:PQI983046 QAD983046:QAE983046 QJZ983046:QKA983046 QTV983046:QTW983046 RDR983046:RDS983046 RNN983046:RNO983046 RXJ983046:RXK983046 SHF983046:SHG983046 SRB983046:SRC983046 TAX983046:TAY983046 TKT983046:TKU983046 TUP983046:TUQ983046 UEL983046:UEM983046 UOH983046:UOI983046 UYD983046:UYE983046 VHZ983046:VIA983046 VRV983046:VRW983046 WBR983046:WBS983046 WLN983046:WLO983046 WVJ983046:WVK983046"/>
    <dataValidation errorStyle="information" errorTitle="Click OK to continue" error="    " prompt="Select one of the listed values or type your own one" sqref="L30:L31 JH30:JH31 TD30:TD31 ACZ30:ACZ31 AMV30:AMV31 AWR30:AWR31 BGN30:BGN31 BQJ30:BQJ31 CAF30:CAF31 CKB30:CKB31 CTX30:CTX31 DDT30:DDT31 DNP30:DNP31 DXL30:DXL31 EHH30:EHH31 ERD30:ERD31 FAZ30:FAZ31 FKV30:FKV31 FUR30:FUR31 GEN30:GEN31 GOJ30:GOJ31 GYF30:GYF31 HIB30:HIB31 HRX30:HRX31 IBT30:IBT31 ILP30:ILP31 IVL30:IVL31 JFH30:JFH31 JPD30:JPD31 JYZ30:JYZ31 KIV30:KIV31 KSR30:KSR31 LCN30:LCN31 LMJ30:LMJ31 LWF30:LWF31 MGB30:MGB31 MPX30:MPX31 MZT30:MZT31 NJP30:NJP31 NTL30:NTL31 ODH30:ODH31 OND30:OND31 OWZ30:OWZ31 PGV30:PGV31 PQR30:PQR31 QAN30:QAN31 QKJ30:QKJ31 QUF30:QUF31 REB30:REB31 RNX30:RNX31 RXT30:RXT31 SHP30:SHP31 SRL30:SRL31 TBH30:TBH31 TLD30:TLD31 TUZ30:TUZ31 UEV30:UEV31 UOR30:UOR31 UYN30:UYN31 VIJ30:VIJ31 VSF30:VSF31 WCB30:WCB31 WLX30:WLX31 WVT30:WVT31 L65565:L65566 JH65565:JH65566 TD65565:TD65566 ACZ65565:ACZ65566 AMV65565:AMV65566 AWR65565:AWR65566 BGN65565:BGN65566 BQJ65565:BQJ65566 CAF65565:CAF65566 CKB65565:CKB65566 CTX65565:CTX65566 DDT65565:DDT65566 DNP65565:DNP65566 DXL65565:DXL65566 EHH65565:EHH65566 ERD65565:ERD65566 FAZ65565:FAZ65566 FKV65565:FKV65566 FUR65565:FUR65566 GEN65565:GEN65566 GOJ65565:GOJ65566 GYF65565:GYF65566 HIB65565:HIB65566 HRX65565:HRX65566 IBT65565:IBT65566 ILP65565:ILP65566 IVL65565:IVL65566 JFH65565:JFH65566 JPD65565:JPD65566 JYZ65565:JYZ65566 KIV65565:KIV65566 KSR65565:KSR65566 LCN65565:LCN65566 LMJ65565:LMJ65566 LWF65565:LWF65566 MGB65565:MGB65566 MPX65565:MPX65566 MZT65565:MZT65566 NJP65565:NJP65566 NTL65565:NTL65566 ODH65565:ODH65566 OND65565:OND65566 OWZ65565:OWZ65566 PGV65565:PGV65566 PQR65565:PQR65566 QAN65565:QAN65566 QKJ65565:QKJ65566 QUF65565:QUF65566 REB65565:REB65566 RNX65565:RNX65566 RXT65565:RXT65566 SHP65565:SHP65566 SRL65565:SRL65566 TBH65565:TBH65566 TLD65565:TLD65566 TUZ65565:TUZ65566 UEV65565:UEV65566 UOR65565:UOR65566 UYN65565:UYN65566 VIJ65565:VIJ65566 VSF65565:VSF65566 WCB65565:WCB65566 WLX65565:WLX65566 WVT65565:WVT65566 L131101:L131102 JH131101:JH131102 TD131101:TD131102 ACZ131101:ACZ131102 AMV131101:AMV131102 AWR131101:AWR131102 BGN131101:BGN131102 BQJ131101:BQJ131102 CAF131101:CAF131102 CKB131101:CKB131102 CTX131101:CTX131102 DDT131101:DDT131102 DNP131101:DNP131102 DXL131101:DXL131102 EHH131101:EHH131102 ERD131101:ERD131102 FAZ131101:FAZ131102 FKV131101:FKV131102 FUR131101:FUR131102 GEN131101:GEN131102 GOJ131101:GOJ131102 GYF131101:GYF131102 HIB131101:HIB131102 HRX131101:HRX131102 IBT131101:IBT131102 ILP131101:ILP131102 IVL131101:IVL131102 JFH131101:JFH131102 JPD131101:JPD131102 JYZ131101:JYZ131102 KIV131101:KIV131102 KSR131101:KSR131102 LCN131101:LCN131102 LMJ131101:LMJ131102 LWF131101:LWF131102 MGB131101:MGB131102 MPX131101:MPX131102 MZT131101:MZT131102 NJP131101:NJP131102 NTL131101:NTL131102 ODH131101:ODH131102 OND131101:OND131102 OWZ131101:OWZ131102 PGV131101:PGV131102 PQR131101:PQR131102 QAN131101:QAN131102 QKJ131101:QKJ131102 QUF131101:QUF131102 REB131101:REB131102 RNX131101:RNX131102 RXT131101:RXT131102 SHP131101:SHP131102 SRL131101:SRL131102 TBH131101:TBH131102 TLD131101:TLD131102 TUZ131101:TUZ131102 UEV131101:UEV131102 UOR131101:UOR131102 UYN131101:UYN131102 VIJ131101:VIJ131102 VSF131101:VSF131102 WCB131101:WCB131102 WLX131101:WLX131102 WVT131101:WVT131102 L196637:L196638 JH196637:JH196638 TD196637:TD196638 ACZ196637:ACZ196638 AMV196637:AMV196638 AWR196637:AWR196638 BGN196637:BGN196638 BQJ196637:BQJ196638 CAF196637:CAF196638 CKB196637:CKB196638 CTX196637:CTX196638 DDT196637:DDT196638 DNP196637:DNP196638 DXL196637:DXL196638 EHH196637:EHH196638 ERD196637:ERD196638 FAZ196637:FAZ196638 FKV196637:FKV196638 FUR196637:FUR196638 GEN196637:GEN196638 GOJ196637:GOJ196638 GYF196637:GYF196638 HIB196637:HIB196638 HRX196637:HRX196638 IBT196637:IBT196638 ILP196637:ILP196638 IVL196637:IVL196638 JFH196637:JFH196638 JPD196637:JPD196638 JYZ196637:JYZ196638 KIV196637:KIV196638 KSR196637:KSR196638 LCN196637:LCN196638 LMJ196637:LMJ196638 LWF196637:LWF196638 MGB196637:MGB196638 MPX196637:MPX196638 MZT196637:MZT196638 NJP196637:NJP196638 NTL196637:NTL196638 ODH196637:ODH196638 OND196637:OND196638 OWZ196637:OWZ196638 PGV196637:PGV196638 PQR196637:PQR196638 QAN196637:QAN196638 QKJ196637:QKJ196638 QUF196637:QUF196638 REB196637:REB196638 RNX196637:RNX196638 RXT196637:RXT196638 SHP196637:SHP196638 SRL196637:SRL196638 TBH196637:TBH196638 TLD196637:TLD196638 TUZ196637:TUZ196638 UEV196637:UEV196638 UOR196637:UOR196638 UYN196637:UYN196638 VIJ196637:VIJ196638 VSF196637:VSF196638 WCB196637:WCB196638 WLX196637:WLX196638 WVT196637:WVT196638 L262173:L262174 JH262173:JH262174 TD262173:TD262174 ACZ262173:ACZ262174 AMV262173:AMV262174 AWR262173:AWR262174 BGN262173:BGN262174 BQJ262173:BQJ262174 CAF262173:CAF262174 CKB262173:CKB262174 CTX262173:CTX262174 DDT262173:DDT262174 DNP262173:DNP262174 DXL262173:DXL262174 EHH262173:EHH262174 ERD262173:ERD262174 FAZ262173:FAZ262174 FKV262173:FKV262174 FUR262173:FUR262174 GEN262173:GEN262174 GOJ262173:GOJ262174 GYF262173:GYF262174 HIB262173:HIB262174 HRX262173:HRX262174 IBT262173:IBT262174 ILP262173:ILP262174 IVL262173:IVL262174 JFH262173:JFH262174 JPD262173:JPD262174 JYZ262173:JYZ262174 KIV262173:KIV262174 KSR262173:KSR262174 LCN262173:LCN262174 LMJ262173:LMJ262174 LWF262173:LWF262174 MGB262173:MGB262174 MPX262173:MPX262174 MZT262173:MZT262174 NJP262173:NJP262174 NTL262173:NTL262174 ODH262173:ODH262174 OND262173:OND262174 OWZ262173:OWZ262174 PGV262173:PGV262174 PQR262173:PQR262174 QAN262173:QAN262174 QKJ262173:QKJ262174 QUF262173:QUF262174 REB262173:REB262174 RNX262173:RNX262174 RXT262173:RXT262174 SHP262173:SHP262174 SRL262173:SRL262174 TBH262173:TBH262174 TLD262173:TLD262174 TUZ262173:TUZ262174 UEV262173:UEV262174 UOR262173:UOR262174 UYN262173:UYN262174 VIJ262173:VIJ262174 VSF262173:VSF262174 WCB262173:WCB262174 WLX262173:WLX262174 WVT262173:WVT262174 L327709:L327710 JH327709:JH327710 TD327709:TD327710 ACZ327709:ACZ327710 AMV327709:AMV327710 AWR327709:AWR327710 BGN327709:BGN327710 BQJ327709:BQJ327710 CAF327709:CAF327710 CKB327709:CKB327710 CTX327709:CTX327710 DDT327709:DDT327710 DNP327709:DNP327710 DXL327709:DXL327710 EHH327709:EHH327710 ERD327709:ERD327710 FAZ327709:FAZ327710 FKV327709:FKV327710 FUR327709:FUR327710 GEN327709:GEN327710 GOJ327709:GOJ327710 GYF327709:GYF327710 HIB327709:HIB327710 HRX327709:HRX327710 IBT327709:IBT327710 ILP327709:ILP327710 IVL327709:IVL327710 JFH327709:JFH327710 JPD327709:JPD327710 JYZ327709:JYZ327710 KIV327709:KIV327710 KSR327709:KSR327710 LCN327709:LCN327710 LMJ327709:LMJ327710 LWF327709:LWF327710 MGB327709:MGB327710 MPX327709:MPX327710 MZT327709:MZT327710 NJP327709:NJP327710 NTL327709:NTL327710 ODH327709:ODH327710 OND327709:OND327710 OWZ327709:OWZ327710 PGV327709:PGV327710 PQR327709:PQR327710 QAN327709:QAN327710 QKJ327709:QKJ327710 QUF327709:QUF327710 REB327709:REB327710 RNX327709:RNX327710 RXT327709:RXT327710 SHP327709:SHP327710 SRL327709:SRL327710 TBH327709:TBH327710 TLD327709:TLD327710 TUZ327709:TUZ327710 UEV327709:UEV327710 UOR327709:UOR327710 UYN327709:UYN327710 VIJ327709:VIJ327710 VSF327709:VSF327710 WCB327709:WCB327710 WLX327709:WLX327710 WVT327709:WVT327710 L393245:L393246 JH393245:JH393246 TD393245:TD393246 ACZ393245:ACZ393246 AMV393245:AMV393246 AWR393245:AWR393246 BGN393245:BGN393246 BQJ393245:BQJ393246 CAF393245:CAF393246 CKB393245:CKB393246 CTX393245:CTX393246 DDT393245:DDT393246 DNP393245:DNP393246 DXL393245:DXL393246 EHH393245:EHH393246 ERD393245:ERD393246 FAZ393245:FAZ393246 FKV393245:FKV393246 FUR393245:FUR393246 GEN393245:GEN393246 GOJ393245:GOJ393246 GYF393245:GYF393246 HIB393245:HIB393246 HRX393245:HRX393246 IBT393245:IBT393246 ILP393245:ILP393246 IVL393245:IVL393246 JFH393245:JFH393246 JPD393245:JPD393246 JYZ393245:JYZ393246 KIV393245:KIV393246 KSR393245:KSR393246 LCN393245:LCN393246 LMJ393245:LMJ393246 LWF393245:LWF393246 MGB393245:MGB393246 MPX393245:MPX393246 MZT393245:MZT393246 NJP393245:NJP393246 NTL393245:NTL393246 ODH393245:ODH393246 OND393245:OND393246 OWZ393245:OWZ393246 PGV393245:PGV393246 PQR393245:PQR393246 QAN393245:QAN393246 QKJ393245:QKJ393246 QUF393245:QUF393246 REB393245:REB393246 RNX393245:RNX393246 RXT393245:RXT393246 SHP393245:SHP393246 SRL393245:SRL393246 TBH393245:TBH393246 TLD393245:TLD393246 TUZ393245:TUZ393246 UEV393245:UEV393246 UOR393245:UOR393246 UYN393245:UYN393246 VIJ393245:VIJ393246 VSF393245:VSF393246 WCB393245:WCB393246 WLX393245:WLX393246 WVT393245:WVT393246 L458781:L458782 JH458781:JH458782 TD458781:TD458782 ACZ458781:ACZ458782 AMV458781:AMV458782 AWR458781:AWR458782 BGN458781:BGN458782 BQJ458781:BQJ458782 CAF458781:CAF458782 CKB458781:CKB458782 CTX458781:CTX458782 DDT458781:DDT458782 DNP458781:DNP458782 DXL458781:DXL458782 EHH458781:EHH458782 ERD458781:ERD458782 FAZ458781:FAZ458782 FKV458781:FKV458782 FUR458781:FUR458782 GEN458781:GEN458782 GOJ458781:GOJ458782 GYF458781:GYF458782 HIB458781:HIB458782 HRX458781:HRX458782 IBT458781:IBT458782 ILP458781:ILP458782 IVL458781:IVL458782 JFH458781:JFH458782 JPD458781:JPD458782 JYZ458781:JYZ458782 KIV458781:KIV458782 KSR458781:KSR458782 LCN458781:LCN458782 LMJ458781:LMJ458782 LWF458781:LWF458782 MGB458781:MGB458782 MPX458781:MPX458782 MZT458781:MZT458782 NJP458781:NJP458782 NTL458781:NTL458782 ODH458781:ODH458782 OND458781:OND458782 OWZ458781:OWZ458782 PGV458781:PGV458782 PQR458781:PQR458782 QAN458781:QAN458782 QKJ458781:QKJ458782 QUF458781:QUF458782 REB458781:REB458782 RNX458781:RNX458782 RXT458781:RXT458782 SHP458781:SHP458782 SRL458781:SRL458782 TBH458781:TBH458782 TLD458781:TLD458782 TUZ458781:TUZ458782 UEV458781:UEV458782 UOR458781:UOR458782 UYN458781:UYN458782 VIJ458781:VIJ458782 VSF458781:VSF458782 WCB458781:WCB458782 WLX458781:WLX458782 WVT458781:WVT458782 L524317:L524318 JH524317:JH524318 TD524317:TD524318 ACZ524317:ACZ524318 AMV524317:AMV524318 AWR524317:AWR524318 BGN524317:BGN524318 BQJ524317:BQJ524318 CAF524317:CAF524318 CKB524317:CKB524318 CTX524317:CTX524318 DDT524317:DDT524318 DNP524317:DNP524318 DXL524317:DXL524318 EHH524317:EHH524318 ERD524317:ERD524318 FAZ524317:FAZ524318 FKV524317:FKV524318 FUR524317:FUR524318 GEN524317:GEN524318 GOJ524317:GOJ524318 GYF524317:GYF524318 HIB524317:HIB524318 HRX524317:HRX524318 IBT524317:IBT524318 ILP524317:ILP524318 IVL524317:IVL524318 JFH524317:JFH524318 JPD524317:JPD524318 JYZ524317:JYZ524318 KIV524317:KIV524318 KSR524317:KSR524318 LCN524317:LCN524318 LMJ524317:LMJ524318 LWF524317:LWF524318 MGB524317:MGB524318 MPX524317:MPX524318 MZT524317:MZT524318 NJP524317:NJP524318 NTL524317:NTL524318 ODH524317:ODH524318 OND524317:OND524318 OWZ524317:OWZ524318 PGV524317:PGV524318 PQR524317:PQR524318 QAN524317:QAN524318 QKJ524317:QKJ524318 QUF524317:QUF524318 REB524317:REB524318 RNX524317:RNX524318 RXT524317:RXT524318 SHP524317:SHP524318 SRL524317:SRL524318 TBH524317:TBH524318 TLD524317:TLD524318 TUZ524317:TUZ524318 UEV524317:UEV524318 UOR524317:UOR524318 UYN524317:UYN524318 VIJ524317:VIJ524318 VSF524317:VSF524318 WCB524317:WCB524318 WLX524317:WLX524318 WVT524317:WVT524318 L589853:L589854 JH589853:JH589854 TD589853:TD589854 ACZ589853:ACZ589854 AMV589853:AMV589854 AWR589853:AWR589854 BGN589853:BGN589854 BQJ589853:BQJ589854 CAF589853:CAF589854 CKB589853:CKB589854 CTX589853:CTX589854 DDT589853:DDT589854 DNP589853:DNP589854 DXL589853:DXL589854 EHH589853:EHH589854 ERD589853:ERD589854 FAZ589853:FAZ589854 FKV589853:FKV589854 FUR589853:FUR589854 GEN589853:GEN589854 GOJ589853:GOJ589854 GYF589853:GYF589854 HIB589853:HIB589854 HRX589853:HRX589854 IBT589853:IBT589854 ILP589853:ILP589854 IVL589853:IVL589854 JFH589853:JFH589854 JPD589853:JPD589854 JYZ589853:JYZ589854 KIV589853:KIV589854 KSR589853:KSR589854 LCN589853:LCN589854 LMJ589853:LMJ589854 LWF589853:LWF589854 MGB589853:MGB589854 MPX589853:MPX589854 MZT589853:MZT589854 NJP589853:NJP589854 NTL589853:NTL589854 ODH589853:ODH589854 OND589853:OND589854 OWZ589853:OWZ589854 PGV589853:PGV589854 PQR589853:PQR589854 QAN589853:QAN589854 QKJ589853:QKJ589854 QUF589853:QUF589854 REB589853:REB589854 RNX589853:RNX589854 RXT589853:RXT589854 SHP589853:SHP589854 SRL589853:SRL589854 TBH589853:TBH589854 TLD589853:TLD589854 TUZ589853:TUZ589854 UEV589853:UEV589854 UOR589853:UOR589854 UYN589853:UYN589854 VIJ589853:VIJ589854 VSF589853:VSF589854 WCB589853:WCB589854 WLX589853:WLX589854 WVT589853:WVT589854 L655389:L655390 JH655389:JH655390 TD655389:TD655390 ACZ655389:ACZ655390 AMV655389:AMV655390 AWR655389:AWR655390 BGN655389:BGN655390 BQJ655389:BQJ655390 CAF655389:CAF655390 CKB655389:CKB655390 CTX655389:CTX655390 DDT655389:DDT655390 DNP655389:DNP655390 DXL655389:DXL655390 EHH655389:EHH655390 ERD655389:ERD655390 FAZ655389:FAZ655390 FKV655389:FKV655390 FUR655389:FUR655390 GEN655389:GEN655390 GOJ655389:GOJ655390 GYF655389:GYF655390 HIB655389:HIB655390 HRX655389:HRX655390 IBT655389:IBT655390 ILP655389:ILP655390 IVL655389:IVL655390 JFH655389:JFH655390 JPD655389:JPD655390 JYZ655389:JYZ655390 KIV655389:KIV655390 KSR655389:KSR655390 LCN655389:LCN655390 LMJ655389:LMJ655390 LWF655389:LWF655390 MGB655389:MGB655390 MPX655389:MPX655390 MZT655389:MZT655390 NJP655389:NJP655390 NTL655389:NTL655390 ODH655389:ODH655390 OND655389:OND655390 OWZ655389:OWZ655390 PGV655389:PGV655390 PQR655389:PQR655390 QAN655389:QAN655390 QKJ655389:QKJ655390 QUF655389:QUF655390 REB655389:REB655390 RNX655389:RNX655390 RXT655389:RXT655390 SHP655389:SHP655390 SRL655389:SRL655390 TBH655389:TBH655390 TLD655389:TLD655390 TUZ655389:TUZ655390 UEV655389:UEV655390 UOR655389:UOR655390 UYN655389:UYN655390 VIJ655389:VIJ655390 VSF655389:VSF655390 WCB655389:WCB655390 WLX655389:WLX655390 WVT655389:WVT655390 L720925:L720926 JH720925:JH720926 TD720925:TD720926 ACZ720925:ACZ720926 AMV720925:AMV720926 AWR720925:AWR720926 BGN720925:BGN720926 BQJ720925:BQJ720926 CAF720925:CAF720926 CKB720925:CKB720926 CTX720925:CTX720926 DDT720925:DDT720926 DNP720925:DNP720926 DXL720925:DXL720926 EHH720925:EHH720926 ERD720925:ERD720926 FAZ720925:FAZ720926 FKV720925:FKV720926 FUR720925:FUR720926 GEN720925:GEN720926 GOJ720925:GOJ720926 GYF720925:GYF720926 HIB720925:HIB720926 HRX720925:HRX720926 IBT720925:IBT720926 ILP720925:ILP720926 IVL720925:IVL720926 JFH720925:JFH720926 JPD720925:JPD720926 JYZ720925:JYZ720926 KIV720925:KIV720926 KSR720925:KSR720926 LCN720925:LCN720926 LMJ720925:LMJ720926 LWF720925:LWF720926 MGB720925:MGB720926 MPX720925:MPX720926 MZT720925:MZT720926 NJP720925:NJP720926 NTL720925:NTL720926 ODH720925:ODH720926 OND720925:OND720926 OWZ720925:OWZ720926 PGV720925:PGV720926 PQR720925:PQR720926 QAN720925:QAN720926 QKJ720925:QKJ720926 QUF720925:QUF720926 REB720925:REB720926 RNX720925:RNX720926 RXT720925:RXT720926 SHP720925:SHP720926 SRL720925:SRL720926 TBH720925:TBH720926 TLD720925:TLD720926 TUZ720925:TUZ720926 UEV720925:UEV720926 UOR720925:UOR720926 UYN720925:UYN720926 VIJ720925:VIJ720926 VSF720925:VSF720926 WCB720925:WCB720926 WLX720925:WLX720926 WVT720925:WVT720926 L786461:L786462 JH786461:JH786462 TD786461:TD786462 ACZ786461:ACZ786462 AMV786461:AMV786462 AWR786461:AWR786462 BGN786461:BGN786462 BQJ786461:BQJ786462 CAF786461:CAF786462 CKB786461:CKB786462 CTX786461:CTX786462 DDT786461:DDT786462 DNP786461:DNP786462 DXL786461:DXL786462 EHH786461:EHH786462 ERD786461:ERD786462 FAZ786461:FAZ786462 FKV786461:FKV786462 FUR786461:FUR786462 GEN786461:GEN786462 GOJ786461:GOJ786462 GYF786461:GYF786462 HIB786461:HIB786462 HRX786461:HRX786462 IBT786461:IBT786462 ILP786461:ILP786462 IVL786461:IVL786462 JFH786461:JFH786462 JPD786461:JPD786462 JYZ786461:JYZ786462 KIV786461:KIV786462 KSR786461:KSR786462 LCN786461:LCN786462 LMJ786461:LMJ786462 LWF786461:LWF786462 MGB786461:MGB786462 MPX786461:MPX786462 MZT786461:MZT786462 NJP786461:NJP786462 NTL786461:NTL786462 ODH786461:ODH786462 OND786461:OND786462 OWZ786461:OWZ786462 PGV786461:PGV786462 PQR786461:PQR786462 QAN786461:QAN786462 QKJ786461:QKJ786462 QUF786461:QUF786462 REB786461:REB786462 RNX786461:RNX786462 RXT786461:RXT786462 SHP786461:SHP786462 SRL786461:SRL786462 TBH786461:TBH786462 TLD786461:TLD786462 TUZ786461:TUZ786462 UEV786461:UEV786462 UOR786461:UOR786462 UYN786461:UYN786462 VIJ786461:VIJ786462 VSF786461:VSF786462 WCB786461:WCB786462 WLX786461:WLX786462 WVT786461:WVT786462 L851997:L851998 JH851997:JH851998 TD851997:TD851998 ACZ851997:ACZ851998 AMV851997:AMV851998 AWR851997:AWR851998 BGN851997:BGN851998 BQJ851997:BQJ851998 CAF851997:CAF851998 CKB851997:CKB851998 CTX851997:CTX851998 DDT851997:DDT851998 DNP851997:DNP851998 DXL851997:DXL851998 EHH851997:EHH851998 ERD851997:ERD851998 FAZ851997:FAZ851998 FKV851997:FKV851998 FUR851997:FUR851998 GEN851997:GEN851998 GOJ851997:GOJ851998 GYF851997:GYF851998 HIB851997:HIB851998 HRX851997:HRX851998 IBT851997:IBT851998 ILP851997:ILP851998 IVL851997:IVL851998 JFH851997:JFH851998 JPD851997:JPD851998 JYZ851997:JYZ851998 KIV851997:KIV851998 KSR851997:KSR851998 LCN851997:LCN851998 LMJ851997:LMJ851998 LWF851997:LWF851998 MGB851997:MGB851998 MPX851997:MPX851998 MZT851997:MZT851998 NJP851997:NJP851998 NTL851997:NTL851998 ODH851997:ODH851998 OND851997:OND851998 OWZ851997:OWZ851998 PGV851997:PGV851998 PQR851997:PQR851998 QAN851997:QAN851998 QKJ851997:QKJ851998 QUF851997:QUF851998 REB851997:REB851998 RNX851997:RNX851998 RXT851997:RXT851998 SHP851997:SHP851998 SRL851997:SRL851998 TBH851997:TBH851998 TLD851997:TLD851998 TUZ851997:TUZ851998 UEV851997:UEV851998 UOR851997:UOR851998 UYN851997:UYN851998 VIJ851997:VIJ851998 VSF851997:VSF851998 WCB851997:WCB851998 WLX851997:WLX851998 WVT851997:WVT851998 L917533:L917534 JH917533:JH917534 TD917533:TD917534 ACZ917533:ACZ917534 AMV917533:AMV917534 AWR917533:AWR917534 BGN917533:BGN917534 BQJ917533:BQJ917534 CAF917533:CAF917534 CKB917533:CKB917534 CTX917533:CTX917534 DDT917533:DDT917534 DNP917533:DNP917534 DXL917533:DXL917534 EHH917533:EHH917534 ERD917533:ERD917534 FAZ917533:FAZ917534 FKV917533:FKV917534 FUR917533:FUR917534 GEN917533:GEN917534 GOJ917533:GOJ917534 GYF917533:GYF917534 HIB917533:HIB917534 HRX917533:HRX917534 IBT917533:IBT917534 ILP917533:ILP917534 IVL917533:IVL917534 JFH917533:JFH917534 JPD917533:JPD917534 JYZ917533:JYZ917534 KIV917533:KIV917534 KSR917533:KSR917534 LCN917533:LCN917534 LMJ917533:LMJ917534 LWF917533:LWF917534 MGB917533:MGB917534 MPX917533:MPX917534 MZT917533:MZT917534 NJP917533:NJP917534 NTL917533:NTL917534 ODH917533:ODH917534 OND917533:OND917534 OWZ917533:OWZ917534 PGV917533:PGV917534 PQR917533:PQR917534 QAN917533:QAN917534 QKJ917533:QKJ917534 QUF917533:QUF917534 REB917533:REB917534 RNX917533:RNX917534 RXT917533:RXT917534 SHP917533:SHP917534 SRL917533:SRL917534 TBH917533:TBH917534 TLD917533:TLD917534 TUZ917533:TUZ917534 UEV917533:UEV917534 UOR917533:UOR917534 UYN917533:UYN917534 VIJ917533:VIJ917534 VSF917533:VSF917534 WCB917533:WCB917534 WLX917533:WLX917534 WVT917533:WVT917534 L983069:L983070 JH983069:JH983070 TD983069:TD983070 ACZ983069:ACZ983070 AMV983069:AMV983070 AWR983069:AWR983070 BGN983069:BGN983070 BQJ983069:BQJ983070 CAF983069:CAF983070 CKB983069:CKB983070 CTX983069:CTX983070 DDT983069:DDT983070 DNP983069:DNP983070 DXL983069:DXL983070 EHH983069:EHH983070 ERD983069:ERD983070 FAZ983069:FAZ983070 FKV983069:FKV983070 FUR983069:FUR983070 GEN983069:GEN983070 GOJ983069:GOJ983070 GYF983069:GYF983070 HIB983069:HIB983070 HRX983069:HRX983070 IBT983069:IBT983070 ILP983069:ILP983070 IVL983069:IVL983070 JFH983069:JFH983070 JPD983069:JPD983070 JYZ983069:JYZ983070 KIV983069:KIV983070 KSR983069:KSR983070 LCN983069:LCN983070 LMJ983069:LMJ983070 LWF983069:LWF983070 MGB983069:MGB983070 MPX983069:MPX983070 MZT983069:MZT983070 NJP983069:NJP983070 NTL983069:NTL983070 ODH983069:ODH983070 OND983069:OND983070 OWZ983069:OWZ983070 PGV983069:PGV983070 PQR983069:PQR983070 QAN983069:QAN983070 QKJ983069:QKJ983070 QUF983069:QUF983070 REB983069:REB983070 RNX983069:RNX983070 RXT983069:RXT983070 SHP983069:SHP983070 SRL983069:SRL983070 TBH983069:TBH983070 TLD983069:TLD983070 TUZ983069:TUZ983070 UEV983069:UEV983070 UOR983069:UOR983070 UYN983069:UYN983070 VIJ983069:VIJ983070 VSF983069:VSF983070 WCB983069:WCB983070 WLX983069:WLX983070 WVT983069:WVT983070 D30:D31 IZ30:IZ31 SV30:SV31 ACR30:ACR31 AMN30:AMN31 AWJ30:AWJ31 BGF30:BGF31 BQB30:BQB31 BZX30:BZX31 CJT30:CJT31 CTP30:CTP31 DDL30:DDL31 DNH30:DNH31 DXD30:DXD31 EGZ30:EGZ31 EQV30:EQV31 FAR30:FAR31 FKN30:FKN31 FUJ30:FUJ31 GEF30:GEF31 GOB30:GOB31 GXX30:GXX31 HHT30:HHT31 HRP30:HRP31 IBL30:IBL31 ILH30:ILH31 IVD30:IVD31 JEZ30:JEZ31 JOV30:JOV31 JYR30:JYR31 KIN30:KIN31 KSJ30:KSJ31 LCF30:LCF31 LMB30:LMB31 LVX30:LVX31 MFT30:MFT31 MPP30:MPP31 MZL30:MZL31 NJH30:NJH31 NTD30:NTD31 OCZ30:OCZ31 OMV30:OMV31 OWR30:OWR31 PGN30:PGN31 PQJ30:PQJ31 QAF30:QAF31 QKB30:QKB31 QTX30:QTX31 RDT30:RDT31 RNP30:RNP31 RXL30:RXL31 SHH30:SHH31 SRD30:SRD31 TAZ30:TAZ31 TKV30:TKV31 TUR30:TUR31 UEN30:UEN31 UOJ30:UOJ31 UYF30:UYF31 VIB30:VIB31 VRX30:VRX31 WBT30:WBT31 WLP30:WLP31 WVL30:WVL31 D65565:D65566 IZ65565:IZ65566 SV65565:SV65566 ACR65565:ACR65566 AMN65565:AMN65566 AWJ65565:AWJ65566 BGF65565:BGF65566 BQB65565:BQB65566 BZX65565:BZX65566 CJT65565:CJT65566 CTP65565:CTP65566 DDL65565:DDL65566 DNH65565:DNH65566 DXD65565:DXD65566 EGZ65565:EGZ65566 EQV65565:EQV65566 FAR65565:FAR65566 FKN65565:FKN65566 FUJ65565:FUJ65566 GEF65565:GEF65566 GOB65565:GOB65566 GXX65565:GXX65566 HHT65565:HHT65566 HRP65565:HRP65566 IBL65565:IBL65566 ILH65565:ILH65566 IVD65565:IVD65566 JEZ65565:JEZ65566 JOV65565:JOV65566 JYR65565:JYR65566 KIN65565:KIN65566 KSJ65565:KSJ65566 LCF65565:LCF65566 LMB65565:LMB65566 LVX65565:LVX65566 MFT65565:MFT65566 MPP65565:MPP65566 MZL65565:MZL65566 NJH65565:NJH65566 NTD65565:NTD65566 OCZ65565:OCZ65566 OMV65565:OMV65566 OWR65565:OWR65566 PGN65565:PGN65566 PQJ65565:PQJ65566 QAF65565:QAF65566 QKB65565:QKB65566 QTX65565:QTX65566 RDT65565:RDT65566 RNP65565:RNP65566 RXL65565:RXL65566 SHH65565:SHH65566 SRD65565:SRD65566 TAZ65565:TAZ65566 TKV65565:TKV65566 TUR65565:TUR65566 UEN65565:UEN65566 UOJ65565:UOJ65566 UYF65565:UYF65566 VIB65565:VIB65566 VRX65565:VRX65566 WBT65565:WBT65566 WLP65565:WLP65566 WVL65565:WVL65566 D131101:D131102 IZ131101:IZ131102 SV131101:SV131102 ACR131101:ACR131102 AMN131101:AMN131102 AWJ131101:AWJ131102 BGF131101:BGF131102 BQB131101:BQB131102 BZX131101:BZX131102 CJT131101:CJT131102 CTP131101:CTP131102 DDL131101:DDL131102 DNH131101:DNH131102 DXD131101:DXD131102 EGZ131101:EGZ131102 EQV131101:EQV131102 FAR131101:FAR131102 FKN131101:FKN131102 FUJ131101:FUJ131102 GEF131101:GEF131102 GOB131101:GOB131102 GXX131101:GXX131102 HHT131101:HHT131102 HRP131101:HRP131102 IBL131101:IBL131102 ILH131101:ILH131102 IVD131101:IVD131102 JEZ131101:JEZ131102 JOV131101:JOV131102 JYR131101:JYR131102 KIN131101:KIN131102 KSJ131101:KSJ131102 LCF131101:LCF131102 LMB131101:LMB131102 LVX131101:LVX131102 MFT131101:MFT131102 MPP131101:MPP131102 MZL131101:MZL131102 NJH131101:NJH131102 NTD131101:NTD131102 OCZ131101:OCZ131102 OMV131101:OMV131102 OWR131101:OWR131102 PGN131101:PGN131102 PQJ131101:PQJ131102 QAF131101:QAF131102 QKB131101:QKB131102 QTX131101:QTX131102 RDT131101:RDT131102 RNP131101:RNP131102 RXL131101:RXL131102 SHH131101:SHH131102 SRD131101:SRD131102 TAZ131101:TAZ131102 TKV131101:TKV131102 TUR131101:TUR131102 UEN131101:UEN131102 UOJ131101:UOJ131102 UYF131101:UYF131102 VIB131101:VIB131102 VRX131101:VRX131102 WBT131101:WBT131102 WLP131101:WLP131102 WVL131101:WVL131102 D196637:D196638 IZ196637:IZ196638 SV196637:SV196638 ACR196637:ACR196638 AMN196637:AMN196638 AWJ196637:AWJ196638 BGF196637:BGF196638 BQB196637:BQB196638 BZX196637:BZX196638 CJT196637:CJT196638 CTP196637:CTP196638 DDL196637:DDL196638 DNH196637:DNH196638 DXD196637:DXD196638 EGZ196637:EGZ196638 EQV196637:EQV196638 FAR196637:FAR196638 FKN196637:FKN196638 FUJ196637:FUJ196638 GEF196637:GEF196638 GOB196637:GOB196638 GXX196637:GXX196638 HHT196637:HHT196638 HRP196637:HRP196638 IBL196637:IBL196638 ILH196637:ILH196638 IVD196637:IVD196638 JEZ196637:JEZ196638 JOV196637:JOV196638 JYR196637:JYR196638 KIN196637:KIN196638 KSJ196637:KSJ196638 LCF196637:LCF196638 LMB196637:LMB196638 LVX196637:LVX196638 MFT196637:MFT196638 MPP196637:MPP196638 MZL196637:MZL196638 NJH196637:NJH196638 NTD196637:NTD196638 OCZ196637:OCZ196638 OMV196637:OMV196638 OWR196637:OWR196638 PGN196637:PGN196638 PQJ196637:PQJ196638 QAF196637:QAF196638 QKB196637:QKB196638 QTX196637:QTX196638 RDT196637:RDT196638 RNP196637:RNP196638 RXL196637:RXL196638 SHH196637:SHH196638 SRD196637:SRD196638 TAZ196637:TAZ196638 TKV196637:TKV196638 TUR196637:TUR196638 UEN196637:UEN196638 UOJ196637:UOJ196638 UYF196637:UYF196638 VIB196637:VIB196638 VRX196637:VRX196638 WBT196637:WBT196638 WLP196637:WLP196638 WVL196637:WVL196638 D262173:D262174 IZ262173:IZ262174 SV262173:SV262174 ACR262173:ACR262174 AMN262173:AMN262174 AWJ262173:AWJ262174 BGF262173:BGF262174 BQB262173:BQB262174 BZX262173:BZX262174 CJT262173:CJT262174 CTP262173:CTP262174 DDL262173:DDL262174 DNH262173:DNH262174 DXD262173:DXD262174 EGZ262173:EGZ262174 EQV262173:EQV262174 FAR262173:FAR262174 FKN262173:FKN262174 FUJ262173:FUJ262174 GEF262173:GEF262174 GOB262173:GOB262174 GXX262173:GXX262174 HHT262173:HHT262174 HRP262173:HRP262174 IBL262173:IBL262174 ILH262173:ILH262174 IVD262173:IVD262174 JEZ262173:JEZ262174 JOV262173:JOV262174 JYR262173:JYR262174 KIN262173:KIN262174 KSJ262173:KSJ262174 LCF262173:LCF262174 LMB262173:LMB262174 LVX262173:LVX262174 MFT262173:MFT262174 MPP262173:MPP262174 MZL262173:MZL262174 NJH262173:NJH262174 NTD262173:NTD262174 OCZ262173:OCZ262174 OMV262173:OMV262174 OWR262173:OWR262174 PGN262173:PGN262174 PQJ262173:PQJ262174 QAF262173:QAF262174 QKB262173:QKB262174 QTX262173:QTX262174 RDT262173:RDT262174 RNP262173:RNP262174 RXL262173:RXL262174 SHH262173:SHH262174 SRD262173:SRD262174 TAZ262173:TAZ262174 TKV262173:TKV262174 TUR262173:TUR262174 UEN262173:UEN262174 UOJ262173:UOJ262174 UYF262173:UYF262174 VIB262173:VIB262174 VRX262173:VRX262174 WBT262173:WBT262174 WLP262173:WLP262174 WVL262173:WVL262174 D327709:D327710 IZ327709:IZ327710 SV327709:SV327710 ACR327709:ACR327710 AMN327709:AMN327710 AWJ327709:AWJ327710 BGF327709:BGF327710 BQB327709:BQB327710 BZX327709:BZX327710 CJT327709:CJT327710 CTP327709:CTP327710 DDL327709:DDL327710 DNH327709:DNH327710 DXD327709:DXD327710 EGZ327709:EGZ327710 EQV327709:EQV327710 FAR327709:FAR327710 FKN327709:FKN327710 FUJ327709:FUJ327710 GEF327709:GEF327710 GOB327709:GOB327710 GXX327709:GXX327710 HHT327709:HHT327710 HRP327709:HRP327710 IBL327709:IBL327710 ILH327709:ILH327710 IVD327709:IVD327710 JEZ327709:JEZ327710 JOV327709:JOV327710 JYR327709:JYR327710 KIN327709:KIN327710 KSJ327709:KSJ327710 LCF327709:LCF327710 LMB327709:LMB327710 LVX327709:LVX327710 MFT327709:MFT327710 MPP327709:MPP327710 MZL327709:MZL327710 NJH327709:NJH327710 NTD327709:NTD327710 OCZ327709:OCZ327710 OMV327709:OMV327710 OWR327709:OWR327710 PGN327709:PGN327710 PQJ327709:PQJ327710 QAF327709:QAF327710 QKB327709:QKB327710 QTX327709:QTX327710 RDT327709:RDT327710 RNP327709:RNP327710 RXL327709:RXL327710 SHH327709:SHH327710 SRD327709:SRD327710 TAZ327709:TAZ327710 TKV327709:TKV327710 TUR327709:TUR327710 UEN327709:UEN327710 UOJ327709:UOJ327710 UYF327709:UYF327710 VIB327709:VIB327710 VRX327709:VRX327710 WBT327709:WBT327710 WLP327709:WLP327710 WVL327709:WVL327710 D393245:D393246 IZ393245:IZ393246 SV393245:SV393246 ACR393245:ACR393246 AMN393245:AMN393246 AWJ393245:AWJ393246 BGF393245:BGF393246 BQB393245:BQB393246 BZX393245:BZX393246 CJT393245:CJT393246 CTP393245:CTP393246 DDL393245:DDL393246 DNH393245:DNH393246 DXD393245:DXD393246 EGZ393245:EGZ393246 EQV393245:EQV393246 FAR393245:FAR393246 FKN393245:FKN393246 FUJ393245:FUJ393246 GEF393245:GEF393246 GOB393245:GOB393246 GXX393245:GXX393246 HHT393245:HHT393246 HRP393245:HRP393246 IBL393245:IBL393246 ILH393245:ILH393246 IVD393245:IVD393246 JEZ393245:JEZ393246 JOV393245:JOV393246 JYR393245:JYR393246 KIN393245:KIN393246 KSJ393245:KSJ393246 LCF393245:LCF393246 LMB393245:LMB393246 LVX393245:LVX393246 MFT393245:MFT393246 MPP393245:MPP393246 MZL393245:MZL393246 NJH393245:NJH393246 NTD393245:NTD393246 OCZ393245:OCZ393246 OMV393245:OMV393246 OWR393245:OWR393246 PGN393245:PGN393246 PQJ393245:PQJ393246 QAF393245:QAF393246 QKB393245:QKB393246 QTX393245:QTX393246 RDT393245:RDT393246 RNP393245:RNP393246 RXL393245:RXL393246 SHH393245:SHH393246 SRD393245:SRD393246 TAZ393245:TAZ393246 TKV393245:TKV393246 TUR393245:TUR393246 UEN393245:UEN393246 UOJ393245:UOJ393246 UYF393245:UYF393246 VIB393245:VIB393246 VRX393245:VRX393246 WBT393245:WBT393246 WLP393245:WLP393246 WVL393245:WVL393246 D458781:D458782 IZ458781:IZ458782 SV458781:SV458782 ACR458781:ACR458782 AMN458781:AMN458782 AWJ458781:AWJ458782 BGF458781:BGF458782 BQB458781:BQB458782 BZX458781:BZX458782 CJT458781:CJT458782 CTP458781:CTP458782 DDL458781:DDL458782 DNH458781:DNH458782 DXD458781:DXD458782 EGZ458781:EGZ458782 EQV458781:EQV458782 FAR458781:FAR458782 FKN458781:FKN458782 FUJ458781:FUJ458782 GEF458781:GEF458782 GOB458781:GOB458782 GXX458781:GXX458782 HHT458781:HHT458782 HRP458781:HRP458782 IBL458781:IBL458782 ILH458781:ILH458782 IVD458781:IVD458782 JEZ458781:JEZ458782 JOV458781:JOV458782 JYR458781:JYR458782 KIN458781:KIN458782 KSJ458781:KSJ458782 LCF458781:LCF458782 LMB458781:LMB458782 LVX458781:LVX458782 MFT458781:MFT458782 MPP458781:MPP458782 MZL458781:MZL458782 NJH458781:NJH458782 NTD458781:NTD458782 OCZ458781:OCZ458782 OMV458781:OMV458782 OWR458781:OWR458782 PGN458781:PGN458782 PQJ458781:PQJ458782 QAF458781:QAF458782 QKB458781:QKB458782 QTX458781:QTX458782 RDT458781:RDT458782 RNP458781:RNP458782 RXL458781:RXL458782 SHH458781:SHH458782 SRD458781:SRD458782 TAZ458781:TAZ458782 TKV458781:TKV458782 TUR458781:TUR458782 UEN458781:UEN458782 UOJ458781:UOJ458782 UYF458781:UYF458782 VIB458781:VIB458782 VRX458781:VRX458782 WBT458781:WBT458782 WLP458781:WLP458782 WVL458781:WVL458782 D524317:D524318 IZ524317:IZ524318 SV524317:SV524318 ACR524317:ACR524318 AMN524317:AMN524318 AWJ524317:AWJ524318 BGF524317:BGF524318 BQB524317:BQB524318 BZX524317:BZX524318 CJT524317:CJT524318 CTP524317:CTP524318 DDL524317:DDL524318 DNH524317:DNH524318 DXD524317:DXD524318 EGZ524317:EGZ524318 EQV524317:EQV524318 FAR524317:FAR524318 FKN524317:FKN524318 FUJ524317:FUJ524318 GEF524317:GEF524318 GOB524317:GOB524318 GXX524317:GXX524318 HHT524317:HHT524318 HRP524317:HRP524318 IBL524317:IBL524318 ILH524317:ILH524318 IVD524317:IVD524318 JEZ524317:JEZ524318 JOV524317:JOV524318 JYR524317:JYR524318 KIN524317:KIN524318 KSJ524317:KSJ524318 LCF524317:LCF524318 LMB524317:LMB524318 LVX524317:LVX524318 MFT524317:MFT524318 MPP524317:MPP524318 MZL524317:MZL524318 NJH524317:NJH524318 NTD524317:NTD524318 OCZ524317:OCZ524318 OMV524317:OMV524318 OWR524317:OWR524318 PGN524317:PGN524318 PQJ524317:PQJ524318 QAF524317:QAF524318 QKB524317:QKB524318 QTX524317:QTX524318 RDT524317:RDT524318 RNP524317:RNP524318 RXL524317:RXL524318 SHH524317:SHH524318 SRD524317:SRD524318 TAZ524317:TAZ524318 TKV524317:TKV524318 TUR524317:TUR524318 UEN524317:UEN524318 UOJ524317:UOJ524318 UYF524317:UYF524318 VIB524317:VIB524318 VRX524317:VRX524318 WBT524317:WBT524318 WLP524317:WLP524318 WVL524317:WVL524318 D589853:D589854 IZ589853:IZ589854 SV589853:SV589854 ACR589853:ACR589854 AMN589853:AMN589854 AWJ589853:AWJ589854 BGF589853:BGF589854 BQB589853:BQB589854 BZX589853:BZX589854 CJT589853:CJT589854 CTP589853:CTP589854 DDL589853:DDL589854 DNH589853:DNH589854 DXD589853:DXD589854 EGZ589853:EGZ589854 EQV589853:EQV589854 FAR589853:FAR589854 FKN589853:FKN589854 FUJ589853:FUJ589854 GEF589853:GEF589854 GOB589853:GOB589854 GXX589853:GXX589854 HHT589853:HHT589854 HRP589853:HRP589854 IBL589853:IBL589854 ILH589853:ILH589854 IVD589853:IVD589854 JEZ589853:JEZ589854 JOV589853:JOV589854 JYR589853:JYR589854 KIN589853:KIN589854 KSJ589853:KSJ589854 LCF589853:LCF589854 LMB589853:LMB589854 LVX589853:LVX589854 MFT589853:MFT589854 MPP589853:MPP589854 MZL589853:MZL589854 NJH589853:NJH589854 NTD589853:NTD589854 OCZ589853:OCZ589854 OMV589853:OMV589854 OWR589853:OWR589854 PGN589853:PGN589854 PQJ589853:PQJ589854 QAF589853:QAF589854 QKB589853:QKB589854 QTX589853:QTX589854 RDT589853:RDT589854 RNP589853:RNP589854 RXL589853:RXL589854 SHH589853:SHH589854 SRD589853:SRD589854 TAZ589853:TAZ589854 TKV589853:TKV589854 TUR589853:TUR589854 UEN589853:UEN589854 UOJ589853:UOJ589854 UYF589853:UYF589854 VIB589853:VIB589854 VRX589853:VRX589854 WBT589853:WBT589854 WLP589853:WLP589854 WVL589853:WVL589854 D655389:D655390 IZ655389:IZ655390 SV655389:SV655390 ACR655389:ACR655390 AMN655389:AMN655390 AWJ655389:AWJ655390 BGF655389:BGF655390 BQB655389:BQB655390 BZX655389:BZX655390 CJT655389:CJT655390 CTP655389:CTP655390 DDL655389:DDL655390 DNH655389:DNH655390 DXD655389:DXD655390 EGZ655389:EGZ655390 EQV655389:EQV655390 FAR655389:FAR655390 FKN655389:FKN655390 FUJ655389:FUJ655390 GEF655389:GEF655390 GOB655389:GOB655390 GXX655389:GXX655390 HHT655389:HHT655390 HRP655389:HRP655390 IBL655389:IBL655390 ILH655389:ILH655390 IVD655389:IVD655390 JEZ655389:JEZ655390 JOV655389:JOV655390 JYR655389:JYR655390 KIN655389:KIN655390 KSJ655389:KSJ655390 LCF655389:LCF655390 LMB655389:LMB655390 LVX655389:LVX655390 MFT655389:MFT655390 MPP655389:MPP655390 MZL655389:MZL655390 NJH655389:NJH655390 NTD655389:NTD655390 OCZ655389:OCZ655390 OMV655389:OMV655390 OWR655389:OWR655390 PGN655389:PGN655390 PQJ655389:PQJ655390 QAF655389:QAF655390 QKB655389:QKB655390 QTX655389:QTX655390 RDT655389:RDT655390 RNP655389:RNP655390 RXL655389:RXL655390 SHH655389:SHH655390 SRD655389:SRD655390 TAZ655389:TAZ655390 TKV655389:TKV655390 TUR655389:TUR655390 UEN655389:UEN655390 UOJ655389:UOJ655390 UYF655389:UYF655390 VIB655389:VIB655390 VRX655389:VRX655390 WBT655389:WBT655390 WLP655389:WLP655390 WVL655389:WVL655390 D720925:D720926 IZ720925:IZ720926 SV720925:SV720926 ACR720925:ACR720926 AMN720925:AMN720926 AWJ720925:AWJ720926 BGF720925:BGF720926 BQB720925:BQB720926 BZX720925:BZX720926 CJT720925:CJT720926 CTP720925:CTP720926 DDL720925:DDL720926 DNH720925:DNH720926 DXD720925:DXD720926 EGZ720925:EGZ720926 EQV720925:EQV720926 FAR720925:FAR720926 FKN720925:FKN720926 FUJ720925:FUJ720926 GEF720925:GEF720926 GOB720925:GOB720926 GXX720925:GXX720926 HHT720925:HHT720926 HRP720925:HRP720926 IBL720925:IBL720926 ILH720925:ILH720926 IVD720925:IVD720926 JEZ720925:JEZ720926 JOV720925:JOV720926 JYR720925:JYR720926 KIN720925:KIN720926 KSJ720925:KSJ720926 LCF720925:LCF720926 LMB720925:LMB720926 LVX720925:LVX720926 MFT720925:MFT720926 MPP720925:MPP720926 MZL720925:MZL720926 NJH720925:NJH720926 NTD720925:NTD720926 OCZ720925:OCZ720926 OMV720925:OMV720926 OWR720925:OWR720926 PGN720925:PGN720926 PQJ720925:PQJ720926 QAF720925:QAF720926 QKB720925:QKB720926 QTX720925:QTX720926 RDT720925:RDT720926 RNP720925:RNP720926 RXL720925:RXL720926 SHH720925:SHH720926 SRD720925:SRD720926 TAZ720925:TAZ720926 TKV720925:TKV720926 TUR720925:TUR720926 UEN720925:UEN720926 UOJ720925:UOJ720926 UYF720925:UYF720926 VIB720925:VIB720926 VRX720925:VRX720926 WBT720925:WBT720926 WLP720925:WLP720926 WVL720925:WVL720926 D786461:D786462 IZ786461:IZ786462 SV786461:SV786462 ACR786461:ACR786462 AMN786461:AMN786462 AWJ786461:AWJ786462 BGF786461:BGF786462 BQB786461:BQB786462 BZX786461:BZX786462 CJT786461:CJT786462 CTP786461:CTP786462 DDL786461:DDL786462 DNH786461:DNH786462 DXD786461:DXD786462 EGZ786461:EGZ786462 EQV786461:EQV786462 FAR786461:FAR786462 FKN786461:FKN786462 FUJ786461:FUJ786462 GEF786461:GEF786462 GOB786461:GOB786462 GXX786461:GXX786462 HHT786461:HHT786462 HRP786461:HRP786462 IBL786461:IBL786462 ILH786461:ILH786462 IVD786461:IVD786462 JEZ786461:JEZ786462 JOV786461:JOV786462 JYR786461:JYR786462 KIN786461:KIN786462 KSJ786461:KSJ786462 LCF786461:LCF786462 LMB786461:LMB786462 LVX786461:LVX786462 MFT786461:MFT786462 MPP786461:MPP786462 MZL786461:MZL786462 NJH786461:NJH786462 NTD786461:NTD786462 OCZ786461:OCZ786462 OMV786461:OMV786462 OWR786461:OWR786462 PGN786461:PGN786462 PQJ786461:PQJ786462 QAF786461:QAF786462 QKB786461:QKB786462 QTX786461:QTX786462 RDT786461:RDT786462 RNP786461:RNP786462 RXL786461:RXL786462 SHH786461:SHH786462 SRD786461:SRD786462 TAZ786461:TAZ786462 TKV786461:TKV786462 TUR786461:TUR786462 UEN786461:UEN786462 UOJ786461:UOJ786462 UYF786461:UYF786462 VIB786461:VIB786462 VRX786461:VRX786462 WBT786461:WBT786462 WLP786461:WLP786462 WVL786461:WVL786462 D851997:D851998 IZ851997:IZ851998 SV851997:SV851998 ACR851997:ACR851998 AMN851997:AMN851998 AWJ851997:AWJ851998 BGF851997:BGF851998 BQB851997:BQB851998 BZX851997:BZX851998 CJT851997:CJT851998 CTP851997:CTP851998 DDL851997:DDL851998 DNH851997:DNH851998 DXD851997:DXD851998 EGZ851997:EGZ851998 EQV851997:EQV851998 FAR851997:FAR851998 FKN851997:FKN851998 FUJ851997:FUJ851998 GEF851997:GEF851998 GOB851997:GOB851998 GXX851997:GXX851998 HHT851997:HHT851998 HRP851997:HRP851998 IBL851997:IBL851998 ILH851997:ILH851998 IVD851997:IVD851998 JEZ851997:JEZ851998 JOV851997:JOV851998 JYR851997:JYR851998 KIN851997:KIN851998 KSJ851997:KSJ851998 LCF851997:LCF851998 LMB851997:LMB851998 LVX851997:LVX851998 MFT851997:MFT851998 MPP851997:MPP851998 MZL851997:MZL851998 NJH851997:NJH851998 NTD851997:NTD851998 OCZ851997:OCZ851998 OMV851997:OMV851998 OWR851997:OWR851998 PGN851997:PGN851998 PQJ851997:PQJ851998 QAF851997:QAF851998 QKB851997:QKB851998 QTX851997:QTX851998 RDT851997:RDT851998 RNP851997:RNP851998 RXL851997:RXL851998 SHH851997:SHH851998 SRD851997:SRD851998 TAZ851997:TAZ851998 TKV851997:TKV851998 TUR851997:TUR851998 UEN851997:UEN851998 UOJ851997:UOJ851998 UYF851997:UYF851998 VIB851997:VIB851998 VRX851997:VRX851998 WBT851997:WBT851998 WLP851997:WLP851998 WVL851997:WVL851998 D917533:D917534 IZ917533:IZ917534 SV917533:SV917534 ACR917533:ACR917534 AMN917533:AMN917534 AWJ917533:AWJ917534 BGF917533:BGF917534 BQB917533:BQB917534 BZX917533:BZX917534 CJT917533:CJT917534 CTP917533:CTP917534 DDL917533:DDL917534 DNH917533:DNH917534 DXD917533:DXD917534 EGZ917533:EGZ917534 EQV917533:EQV917534 FAR917533:FAR917534 FKN917533:FKN917534 FUJ917533:FUJ917534 GEF917533:GEF917534 GOB917533:GOB917534 GXX917533:GXX917534 HHT917533:HHT917534 HRP917533:HRP917534 IBL917533:IBL917534 ILH917533:ILH917534 IVD917533:IVD917534 JEZ917533:JEZ917534 JOV917533:JOV917534 JYR917533:JYR917534 KIN917533:KIN917534 KSJ917533:KSJ917534 LCF917533:LCF917534 LMB917533:LMB917534 LVX917533:LVX917534 MFT917533:MFT917534 MPP917533:MPP917534 MZL917533:MZL917534 NJH917533:NJH917534 NTD917533:NTD917534 OCZ917533:OCZ917534 OMV917533:OMV917534 OWR917533:OWR917534 PGN917533:PGN917534 PQJ917533:PQJ917534 QAF917533:QAF917534 QKB917533:QKB917534 QTX917533:QTX917534 RDT917533:RDT917534 RNP917533:RNP917534 RXL917533:RXL917534 SHH917533:SHH917534 SRD917533:SRD917534 TAZ917533:TAZ917534 TKV917533:TKV917534 TUR917533:TUR917534 UEN917533:UEN917534 UOJ917533:UOJ917534 UYF917533:UYF917534 VIB917533:VIB917534 VRX917533:VRX917534 WBT917533:WBT917534 WLP917533:WLP917534 WVL917533:WVL917534 D983069:D983070 IZ983069:IZ983070 SV983069:SV983070 ACR983069:ACR983070 AMN983069:AMN983070 AWJ983069:AWJ983070 BGF983069:BGF983070 BQB983069:BQB983070 BZX983069:BZX983070 CJT983069:CJT983070 CTP983069:CTP983070 DDL983069:DDL983070 DNH983069:DNH983070 DXD983069:DXD983070 EGZ983069:EGZ983070 EQV983069:EQV983070 FAR983069:FAR983070 FKN983069:FKN983070 FUJ983069:FUJ983070 GEF983069:GEF983070 GOB983069:GOB983070 GXX983069:GXX983070 HHT983069:HHT983070 HRP983069:HRP983070 IBL983069:IBL983070 ILH983069:ILH983070 IVD983069:IVD983070 JEZ983069:JEZ983070 JOV983069:JOV983070 JYR983069:JYR983070 KIN983069:KIN983070 KSJ983069:KSJ983070 LCF983069:LCF983070 LMB983069:LMB983070 LVX983069:LVX983070 MFT983069:MFT983070 MPP983069:MPP983070 MZL983069:MZL983070 NJH983069:NJH983070 NTD983069:NTD983070 OCZ983069:OCZ983070 OMV983069:OMV983070 OWR983069:OWR983070 PGN983069:PGN983070 PQJ983069:PQJ983070 QAF983069:QAF983070 QKB983069:QKB983070 QTX983069:QTX983070 RDT983069:RDT983070 RNP983069:RNP983070 RXL983069:RXL983070 SHH983069:SHH983070 SRD983069:SRD983070 TAZ983069:TAZ983070 TKV983069:TKV983070 TUR983069:TUR983070 UEN983069:UEN983070 UOJ983069:UOJ983070 UYF983069:UYF983070 VIB983069:VIB983070 VRX983069:VRX983070 WBT983069:WBT983070 WLP983069:WLP983070 WVL983069:WVL983070 F30:F31 JB30:JB31 SX30:SX31 ACT30:ACT31 AMP30:AMP31 AWL30:AWL31 BGH30:BGH31 BQD30:BQD31 BZZ30:BZZ31 CJV30:CJV31 CTR30:CTR31 DDN30:DDN31 DNJ30:DNJ31 DXF30:DXF31 EHB30:EHB31 EQX30:EQX31 FAT30:FAT31 FKP30:FKP31 FUL30:FUL31 GEH30:GEH31 GOD30:GOD31 GXZ30:GXZ31 HHV30:HHV31 HRR30:HRR31 IBN30:IBN31 ILJ30:ILJ31 IVF30:IVF31 JFB30:JFB31 JOX30:JOX31 JYT30:JYT31 KIP30:KIP31 KSL30:KSL31 LCH30:LCH31 LMD30:LMD31 LVZ30:LVZ31 MFV30:MFV31 MPR30:MPR31 MZN30:MZN31 NJJ30:NJJ31 NTF30:NTF31 ODB30:ODB31 OMX30:OMX31 OWT30:OWT31 PGP30:PGP31 PQL30:PQL31 QAH30:QAH31 QKD30:QKD31 QTZ30:QTZ31 RDV30:RDV31 RNR30:RNR31 RXN30:RXN31 SHJ30:SHJ31 SRF30:SRF31 TBB30:TBB31 TKX30:TKX31 TUT30:TUT31 UEP30:UEP31 UOL30:UOL31 UYH30:UYH31 VID30:VID31 VRZ30:VRZ31 WBV30:WBV31 WLR30:WLR31 WVN30:WVN31 F65565:F65566 JB65565:JB65566 SX65565:SX65566 ACT65565:ACT65566 AMP65565:AMP65566 AWL65565:AWL65566 BGH65565:BGH65566 BQD65565:BQD65566 BZZ65565:BZZ65566 CJV65565:CJV65566 CTR65565:CTR65566 DDN65565:DDN65566 DNJ65565:DNJ65566 DXF65565:DXF65566 EHB65565:EHB65566 EQX65565:EQX65566 FAT65565:FAT65566 FKP65565:FKP65566 FUL65565:FUL65566 GEH65565:GEH65566 GOD65565:GOD65566 GXZ65565:GXZ65566 HHV65565:HHV65566 HRR65565:HRR65566 IBN65565:IBN65566 ILJ65565:ILJ65566 IVF65565:IVF65566 JFB65565:JFB65566 JOX65565:JOX65566 JYT65565:JYT65566 KIP65565:KIP65566 KSL65565:KSL65566 LCH65565:LCH65566 LMD65565:LMD65566 LVZ65565:LVZ65566 MFV65565:MFV65566 MPR65565:MPR65566 MZN65565:MZN65566 NJJ65565:NJJ65566 NTF65565:NTF65566 ODB65565:ODB65566 OMX65565:OMX65566 OWT65565:OWT65566 PGP65565:PGP65566 PQL65565:PQL65566 QAH65565:QAH65566 QKD65565:QKD65566 QTZ65565:QTZ65566 RDV65565:RDV65566 RNR65565:RNR65566 RXN65565:RXN65566 SHJ65565:SHJ65566 SRF65565:SRF65566 TBB65565:TBB65566 TKX65565:TKX65566 TUT65565:TUT65566 UEP65565:UEP65566 UOL65565:UOL65566 UYH65565:UYH65566 VID65565:VID65566 VRZ65565:VRZ65566 WBV65565:WBV65566 WLR65565:WLR65566 WVN65565:WVN65566 F131101:F131102 JB131101:JB131102 SX131101:SX131102 ACT131101:ACT131102 AMP131101:AMP131102 AWL131101:AWL131102 BGH131101:BGH131102 BQD131101:BQD131102 BZZ131101:BZZ131102 CJV131101:CJV131102 CTR131101:CTR131102 DDN131101:DDN131102 DNJ131101:DNJ131102 DXF131101:DXF131102 EHB131101:EHB131102 EQX131101:EQX131102 FAT131101:FAT131102 FKP131101:FKP131102 FUL131101:FUL131102 GEH131101:GEH131102 GOD131101:GOD131102 GXZ131101:GXZ131102 HHV131101:HHV131102 HRR131101:HRR131102 IBN131101:IBN131102 ILJ131101:ILJ131102 IVF131101:IVF131102 JFB131101:JFB131102 JOX131101:JOX131102 JYT131101:JYT131102 KIP131101:KIP131102 KSL131101:KSL131102 LCH131101:LCH131102 LMD131101:LMD131102 LVZ131101:LVZ131102 MFV131101:MFV131102 MPR131101:MPR131102 MZN131101:MZN131102 NJJ131101:NJJ131102 NTF131101:NTF131102 ODB131101:ODB131102 OMX131101:OMX131102 OWT131101:OWT131102 PGP131101:PGP131102 PQL131101:PQL131102 QAH131101:QAH131102 QKD131101:QKD131102 QTZ131101:QTZ131102 RDV131101:RDV131102 RNR131101:RNR131102 RXN131101:RXN131102 SHJ131101:SHJ131102 SRF131101:SRF131102 TBB131101:TBB131102 TKX131101:TKX131102 TUT131101:TUT131102 UEP131101:UEP131102 UOL131101:UOL131102 UYH131101:UYH131102 VID131101:VID131102 VRZ131101:VRZ131102 WBV131101:WBV131102 WLR131101:WLR131102 WVN131101:WVN131102 F196637:F196638 JB196637:JB196638 SX196637:SX196638 ACT196637:ACT196638 AMP196637:AMP196638 AWL196637:AWL196638 BGH196637:BGH196638 BQD196637:BQD196638 BZZ196637:BZZ196638 CJV196637:CJV196638 CTR196637:CTR196638 DDN196637:DDN196638 DNJ196637:DNJ196638 DXF196637:DXF196638 EHB196637:EHB196638 EQX196637:EQX196638 FAT196637:FAT196638 FKP196637:FKP196638 FUL196637:FUL196638 GEH196637:GEH196638 GOD196637:GOD196638 GXZ196637:GXZ196638 HHV196637:HHV196638 HRR196637:HRR196638 IBN196637:IBN196638 ILJ196637:ILJ196638 IVF196637:IVF196638 JFB196637:JFB196638 JOX196637:JOX196638 JYT196637:JYT196638 KIP196637:KIP196638 KSL196637:KSL196638 LCH196637:LCH196638 LMD196637:LMD196638 LVZ196637:LVZ196638 MFV196637:MFV196638 MPR196637:MPR196638 MZN196637:MZN196638 NJJ196637:NJJ196638 NTF196637:NTF196638 ODB196637:ODB196638 OMX196637:OMX196638 OWT196637:OWT196638 PGP196637:PGP196638 PQL196637:PQL196638 QAH196637:QAH196638 QKD196637:QKD196638 QTZ196637:QTZ196638 RDV196637:RDV196638 RNR196637:RNR196638 RXN196637:RXN196638 SHJ196637:SHJ196638 SRF196637:SRF196638 TBB196637:TBB196638 TKX196637:TKX196638 TUT196637:TUT196638 UEP196637:UEP196638 UOL196637:UOL196638 UYH196637:UYH196638 VID196637:VID196638 VRZ196637:VRZ196638 WBV196637:WBV196638 WLR196637:WLR196638 WVN196637:WVN196638 F262173:F262174 JB262173:JB262174 SX262173:SX262174 ACT262173:ACT262174 AMP262173:AMP262174 AWL262173:AWL262174 BGH262173:BGH262174 BQD262173:BQD262174 BZZ262173:BZZ262174 CJV262173:CJV262174 CTR262173:CTR262174 DDN262173:DDN262174 DNJ262173:DNJ262174 DXF262173:DXF262174 EHB262173:EHB262174 EQX262173:EQX262174 FAT262173:FAT262174 FKP262173:FKP262174 FUL262173:FUL262174 GEH262173:GEH262174 GOD262173:GOD262174 GXZ262173:GXZ262174 HHV262173:HHV262174 HRR262173:HRR262174 IBN262173:IBN262174 ILJ262173:ILJ262174 IVF262173:IVF262174 JFB262173:JFB262174 JOX262173:JOX262174 JYT262173:JYT262174 KIP262173:KIP262174 KSL262173:KSL262174 LCH262173:LCH262174 LMD262173:LMD262174 LVZ262173:LVZ262174 MFV262173:MFV262174 MPR262173:MPR262174 MZN262173:MZN262174 NJJ262173:NJJ262174 NTF262173:NTF262174 ODB262173:ODB262174 OMX262173:OMX262174 OWT262173:OWT262174 PGP262173:PGP262174 PQL262173:PQL262174 QAH262173:QAH262174 QKD262173:QKD262174 QTZ262173:QTZ262174 RDV262173:RDV262174 RNR262173:RNR262174 RXN262173:RXN262174 SHJ262173:SHJ262174 SRF262173:SRF262174 TBB262173:TBB262174 TKX262173:TKX262174 TUT262173:TUT262174 UEP262173:UEP262174 UOL262173:UOL262174 UYH262173:UYH262174 VID262173:VID262174 VRZ262173:VRZ262174 WBV262173:WBV262174 WLR262173:WLR262174 WVN262173:WVN262174 F327709:F327710 JB327709:JB327710 SX327709:SX327710 ACT327709:ACT327710 AMP327709:AMP327710 AWL327709:AWL327710 BGH327709:BGH327710 BQD327709:BQD327710 BZZ327709:BZZ327710 CJV327709:CJV327710 CTR327709:CTR327710 DDN327709:DDN327710 DNJ327709:DNJ327710 DXF327709:DXF327710 EHB327709:EHB327710 EQX327709:EQX327710 FAT327709:FAT327710 FKP327709:FKP327710 FUL327709:FUL327710 GEH327709:GEH327710 GOD327709:GOD327710 GXZ327709:GXZ327710 HHV327709:HHV327710 HRR327709:HRR327710 IBN327709:IBN327710 ILJ327709:ILJ327710 IVF327709:IVF327710 JFB327709:JFB327710 JOX327709:JOX327710 JYT327709:JYT327710 KIP327709:KIP327710 KSL327709:KSL327710 LCH327709:LCH327710 LMD327709:LMD327710 LVZ327709:LVZ327710 MFV327709:MFV327710 MPR327709:MPR327710 MZN327709:MZN327710 NJJ327709:NJJ327710 NTF327709:NTF327710 ODB327709:ODB327710 OMX327709:OMX327710 OWT327709:OWT327710 PGP327709:PGP327710 PQL327709:PQL327710 QAH327709:QAH327710 QKD327709:QKD327710 QTZ327709:QTZ327710 RDV327709:RDV327710 RNR327709:RNR327710 RXN327709:RXN327710 SHJ327709:SHJ327710 SRF327709:SRF327710 TBB327709:TBB327710 TKX327709:TKX327710 TUT327709:TUT327710 UEP327709:UEP327710 UOL327709:UOL327710 UYH327709:UYH327710 VID327709:VID327710 VRZ327709:VRZ327710 WBV327709:WBV327710 WLR327709:WLR327710 WVN327709:WVN327710 F393245:F393246 JB393245:JB393246 SX393245:SX393246 ACT393245:ACT393246 AMP393245:AMP393246 AWL393245:AWL393246 BGH393245:BGH393246 BQD393245:BQD393246 BZZ393245:BZZ393246 CJV393245:CJV393246 CTR393245:CTR393246 DDN393245:DDN393246 DNJ393245:DNJ393246 DXF393245:DXF393246 EHB393245:EHB393246 EQX393245:EQX393246 FAT393245:FAT393246 FKP393245:FKP393246 FUL393245:FUL393246 GEH393245:GEH393246 GOD393245:GOD393246 GXZ393245:GXZ393246 HHV393245:HHV393246 HRR393245:HRR393246 IBN393245:IBN393246 ILJ393245:ILJ393246 IVF393245:IVF393246 JFB393245:JFB393246 JOX393245:JOX393246 JYT393245:JYT393246 KIP393245:KIP393246 KSL393245:KSL393246 LCH393245:LCH393246 LMD393245:LMD393246 LVZ393245:LVZ393246 MFV393245:MFV393246 MPR393245:MPR393246 MZN393245:MZN393246 NJJ393245:NJJ393246 NTF393245:NTF393246 ODB393245:ODB393246 OMX393245:OMX393246 OWT393245:OWT393246 PGP393245:PGP393246 PQL393245:PQL393246 QAH393245:QAH393246 QKD393245:QKD393246 QTZ393245:QTZ393246 RDV393245:RDV393246 RNR393245:RNR393246 RXN393245:RXN393246 SHJ393245:SHJ393246 SRF393245:SRF393246 TBB393245:TBB393246 TKX393245:TKX393246 TUT393245:TUT393246 UEP393245:UEP393246 UOL393245:UOL393246 UYH393245:UYH393246 VID393245:VID393246 VRZ393245:VRZ393246 WBV393245:WBV393246 WLR393245:WLR393246 WVN393245:WVN393246 F458781:F458782 JB458781:JB458782 SX458781:SX458782 ACT458781:ACT458782 AMP458781:AMP458782 AWL458781:AWL458782 BGH458781:BGH458782 BQD458781:BQD458782 BZZ458781:BZZ458782 CJV458781:CJV458782 CTR458781:CTR458782 DDN458781:DDN458782 DNJ458781:DNJ458782 DXF458781:DXF458782 EHB458781:EHB458782 EQX458781:EQX458782 FAT458781:FAT458782 FKP458781:FKP458782 FUL458781:FUL458782 GEH458781:GEH458782 GOD458781:GOD458782 GXZ458781:GXZ458782 HHV458781:HHV458782 HRR458781:HRR458782 IBN458781:IBN458782 ILJ458781:ILJ458782 IVF458781:IVF458782 JFB458781:JFB458782 JOX458781:JOX458782 JYT458781:JYT458782 KIP458781:KIP458782 KSL458781:KSL458782 LCH458781:LCH458782 LMD458781:LMD458782 LVZ458781:LVZ458782 MFV458781:MFV458782 MPR458781:MPR458782 MZN458781:MZN458782 NJJ458781:NJJ458782 NTF458781:NTF458782 ODB458781:ODB458782 OMX458781:OMX458782 OWT458781:OWT458782 PGP458781:PGP458782 PQL458781:PQL458782 QAH458781:QAH458782 QKD458781:QKD458782 QTZ458781:QTZ458782 RDV458781:RDV458782 RNR458781:RNR458782 RXN458781:RXN458782 SHJ458781:SHJ458782 SRF458781:SRF458782 TBB458781:TBB458782 TKX458781:TKX458782 TUT458781:TUT458782 UEP458781:UEP458782 UOL458781:UOL458782 UYH458781:UYH458782 VID458781:VID458782 VRZ458781:VRZ458782 WBV458781:WBV458782 WLR458781:WLR458782 WVN458781:WVN458782 F524317:F524318 JB524317:JB524318 SX524317:SX524318 ACT524317:ACT524318 AMP524317:AMP524318 AWL524317:AWL524318 BGH524317:BGH524318 BQD524317:BQD524318 BZZ524317:BZZ524318 CJV524317:CJV524318 CTR524317:CTR524318 DDN524317:DDN524318 DNJ524317:DNJ524318 DXF524317:DXF524318 EHB524317:EHB524318 EQX524317:EQX524318 FAT524317:FAT524318 FKP524317:FKP524318 FUL524317:FUL524318 GEH524317:GEH524318 GOD524317:GOD524318 GXZ524317:GXZ524318 HHV524317:HHV524318 HRR524317:HRR524318 IBN524317:IBN524318 ILJ524317:ILJ524318 IVF524317:IVF524318 JFB524317:JFB524318 JOX524317:JOX524318 JYT524317:JYT524318 KIP524317:KIP524318 KSL524317:KSL524318 LCH524317:LCH524318 LMD524317:LMD524318 LVZ524317:LVZ524318 MFV524317:MFV524318 MPR524317:MPR524318 MZN524317:MZN524318 NJJ524317:NJJ524318 NTF524317:NTF524318 ODB524317:ODB524318 OMX524317:OMX524318 OWT524317:OWT524318 PGP524317:PGP524318 PQL524317:PQL524318 QAH524317:QAH524318 QKD524317:QKD524318 QTZ524317:QTZ524318 RDV524317:RDV524318 RNR524317:RNR524318 RXN524317:RXN524318 SHJ524317:SHJ524318 SRF524317:SRF524318 TBB524317:TBB524318 TKX524317:TKX524318 TUT524317:TUT524318 UEP524317:UEP524318 UOL524317:UOL524318 UYH524317:UYH524318 VID524317:VID524318 VRZ524317:VRZ524318 WBV524317:WBV524318 WLR524317:WLR524318 WVN524317:WVN524318 F589853:F589854 JB589853:JB589854 SX589853:SX589854 ACT589853:ACT589854 AMP589853:AMP589854 AWL589853:AWL589854 BGH589853:BGH589854 BQD589853:BQD589854 BZZ589853:BZZ589854 CJV589853:CJV589854 CTR589853:CTR589854 DDN589853:DDN589854 DNJ589853:DNJ589854 DXF589853:DXF589854 EHB589853:EHB589854 EQX589853:EQX589854 FAT589853:FAT589854 FKP589853:FKP589854 FUL589853:FUL589854 GEH589853:GEH589854 GOD589853:GOD589854 GXZ589853:GXZ589854 HHV589853:HHV589854 HRR589853:HRR589854 IBN589853:IBN589854 ILJ589853:ILJ589854 IVF589853:IVF589854 JFB589853:JFB589854 JOX589853:JOX589854 JYT589853:JYT589854 KIP589853:KIP589854 KSL589853:KSL589854 LCH589853:LCH589854 LMD589853:LMD589854 LVZ589853:LVZ589854 MFV589853:MFV589854 MPR589853:MPR589854 MZN589853:MZN589854 NJJ589853:NJJ589854 NTF589853:NTF589854 ODB589853:ODB589854 OMX589853:OMX589854 OWT589853:OWT589854 PGP589853:PGP589854 PQL589853:PQL589854 QAH589853:QAH589854 QKD589853:QKD589854 QTZ589853:QTZ589854 RDV589853:RDV589854 RNR589853:RNR589854 RXN589853:RXN589854 SHJ589853:SHJ589854 SRF589853:SRF589854 TBB589853:TBB589854 TKX589853:TKX589854 TUT589853:TUT589854 UEP589853:UEP589854 UOL589853:UOL589854 UYH589853:UYH589854 VID589853:VID589854 VRZ589853:VRZ589854 WBV589853:WBV589854 WLR589853:WLR589854 WVN589853:WVN589854 F655389:F655390 JB655389:JB655390 SX655389:SX655390 ACT655389:ACT655390 AMP655389:AMP655390 AWL655389:AWL655390 BGH655389:BGH655390 BQD655389:BQD655390 BZZ655389:BZZ655390 CJV655389:CJV655390 CTR655389:CTR655390 DDN655389:DDN655390 DNJ655389:DNJ655390 DXF655389:DXF655390 EHB655389:EHB655390 EQX655389:EQX655390 FAT655389:FAT655390 FKP655389:FKP655390 FUL655389:FUL655390 GEH655389:GEH655390 GOD655389:GOD655390 GXZ655389:GXZ655390 HHV655389:HHV655390 HRR655389:HRR655390 IBN655389:IBN655390 ILJ655389:ILJ655390 IVF655389:IVF655390 JFB655389:JFB655390 JOX655389:JOX655390 JYT655389:JYT655390 KIP655389:KIP655390 KSL655389:KSL655390 LCH655389:LCH655390 LMD655389:LMD655390 LVZ655389:LVZ655390 MFV655389:MFV655390 MPR655389:MPR655390 MZN655389:MZN655390 NJJ655389:NJJ655390 NTF655389:NTF655390 ODB655389:ODB655390 OMX655389:OMX655390 OWT655389:OWT655390 PGP655389:PGP655390 PQL655389:PQL655390 QAH655389:QAH655390 QKD655389:QKD655390 QTZ655389:QTZ655390 RDV655389:RDV655390 RNR655389:RNR655390 RXN655389:RXN655390 SHJ655389:SHJ655390 SRF655389:SRF655390 TBB655389:TBB655390 TKX655389:TKX655390 TUT655389:TUT655390 UEP655389:UEP655390 UOL655389:UOL655390 UYH655389:UYH655390 VID655389:VID655390 VRZ655389:VRZ655390 WBV655389:WBV655390 WLR655389:WLR655390 WVN655389:WVN655390 F720925:F720926 JB720925:JB720926 SX720925:SX720926 ACT720925:ACT720926 AMP720925:AMP720926 AWL720925:AWL720926 BGH720925:BGH720926 BQD720925:BQD720926 BZZ720925:BZZ720926 CJV720925:CJV720926 CTR720925:CTR720926 DDN720925:DDN720926 DNJ720925:DNJ720926 DXF720925:DXF720926 EHB720925:EHB720926 EQX720925:EQX720926 FAT720925:FAT720926 FKP720925:FKP720926 FUL720925:FUL720926 GEH720925:GEH720926 GOD720925:GOD720926 GXZ720925:GXZ720926 HHV720925:HHV720926 HRR720925:HRR720926 IBN720925:IBN720926 ILJ720925:ILJ720926 IVF720925:IVF720926 JFB720925:JFB720926 JOX720925:JOX720926 JYT720925:JYT720926 KIP720925:KIP720926 KSL720925:KSL720926 LCH720925:LCH720926 LMD720925:LMD720926 LVZ720925:LVZ720926 MFV720925:MFV720926 MPR720925:MPR720926 MZN720925:MZN720926 NJJ720925:NJJ720926 NTF720925:NTF720926 ODB720925:ODB720926 OMX720925:OMX720926 OWT720925:OWT720926 PGP720925:PGP720926 PQL720925:PQL720926 QAH720925:QAH720926 QKD720925:QKD720926 QTZ720925:QTZ720926 RDV720925:RDV720926 RNR720925:RNR720926 RXN720925:RXN720926 SHJ720925:SHJ720926 SRF720925:SRF720926 TBB720925:TBB720926 TKX720925:TKX720926 TUT720925:TUT720926 UEP720925:UEP720926 UOL720925:UOL720926 UYH720925:UYH720926 VID720925:VID720926 VRZ720925:VRZ720926 WBV720925:WBV720926 WLR720925:WLR720926 WVN720925:WVN720926 F786461:F786462 JB786461:JB786462 SX786461:SX786462 ACT786461:ACT786462 AMP786461:AMP786462 AWL786461:AWL786462 BGH786461:BGH786462 BQD786461:BQD786462 BZZ786461:BZZ786462 CJV786461:CJV786462 CTR786461:CTR786462 DDN786461:DDN786462 DNJ786461:DNJ786462 DXF786461:DXF786462 EHB786461:EHB786462 EQX786461:EQX786462 FAT786461:FAT786462 FKP786461:FKP786462 FUL786461:FUL786462 GEH786461:GEH786462 GOD786461:GOD786462 GXZ786461:GXZ786462 HHV786461:HHV786462 HRR786461:HRR786462 IBN786461:IBN786462 ILJ786461:ILJ786462 IVF786461:IVF786462 JFB786461:JFB786462 JOX786461:JOX786462 JYT786461:JYT786462 KIP786461:KIP786462 KSL786461:KSL786462 LCH786461:LCH786462 LMD786461:LMD786462 LVZ786461:LVZ786462 MFV786461:MFV786462 MPR786461:MPR786462 MZN786461:MZN786462 NJJ786461:NJJ786462 NTF786461:NTF786462 ODB786461:ODB786462 OMX786461:OMX786462 OWT786461:OWT786462 PGP786461:PGP786462 PQL786461:PQL786462 QAH786461:QAH786462 QKD786461:QKD786462 QTZ786461:QTZ786462 RDV786461:RDV786462 RNR786461:RNR786462 RXN786461:RXN786462 SHJ786461:SHJ786462 SRF786461:SRF786462 TBB786461:TBB786462 TKX786461:TKX786462 TUT786461:TUT786462 UEP786461:UEP786462 UOL786461:UOL786462 UYH786461:UYH786462 VID786461:VID786462 VRZ786461:VRZ786462 WBV786461:WBV786462 WLR786461:WLR786462 WVN786461:WVN786462 F851997:F851998 JB851997:JB851998 SX851997:SX851998 ACT851997:ACT851998 AMP851997:AMP851998 AWL851997:AWL851998 BGH851997:BGH851998 BQD851997:BQD851998 BZZ851997:BZZ851998 CJV851997:CJV851998 CTR851997:CTR851998 DDN851997:DDN851998 DNJ851997:DNJ851998 DXF851997:DXF851998 EHB851997:EHB851998 EQX851997:EQX851998 FAT851997:FAT851998 FKP851997:FKP851998 FUL851997:FUL851998 GEH851997:GEH851998 GOD851997:GOD851998 GXZ851997:GXZ851998 HHV851997:HHV851998 HRR851997:HRR851998 IBN851997:IBN851998 ILJ851997:ILJ851998 IVF851997:IVF851998 JFB851997:JFB851998 JOX851997:JOX851998 JYT851997:JYT851998 KIP851997:KIP851998 KSL851997:KSL851998 LCH851997:LCH851998 LMD851997:LMD851998 LVZ851997:LVZ851998 MFV851997:MFV851998 MPR851997:MPR851998 MZN851997:MZN851998 NJJ851997:NJJ851998 NTF851997:NTF851998 ODB851997:ODB851998 OMX851997:OMX851998 OWT851997:OWT851998 PGP851997:PGP851998 PQL851997:PQL851998 QAH851997:QAH851998 QKD851997:QKD851998 QTZ851997:QTZ851998 RDV851997:RDV851998 RNR851997:RNR851998 RXN851997:RXN851998 SHJ851997:SHJ851998 SRF851997:SRF851998 TBB851997:TBB851998 TKX851997:TKX851998 TUT851997:TUT851998 UEP851997:UEP851998 UOL851997:UOL851998 UYH851997:UYH851998 VID851997:VID851998 VRZ851997:VRZ851998 WBV851997:WBV851998 WLR851997:WLR851998 WVN851997:WVN851998 F917533:F917534 JB917533:JB917534 SX917533:SX917534 ACT917533:ACT917534 AMP917533:AMP917534 AWL917533:AWL917534 BGH917533:BGH917534 BQD917533:BQD917534 BZZ917533:BZZ917534 CJV917533:CJV917534 CTR917533:CTR917534 DDN917533:DDN917534 DNJ917533:DNJ917534 DXF917533:DXF917534 EHB917533:EHB917534 EQX917533:EQX917534 FAT917533:FAT917534 FKP917533:FKP917534 FUL917533:FUL917534 GEH917533:GEH917534 GOD917533:GOD917534 GXZ917533:GXZ917534 HHV917533:HHV917534 HRR917533:HRR917534 IBN917533:IBN917534 ILJ917533:ILJ917534 IVF917533:IVF917534 JFB917533:JFB917534 JOX917533:JOX917534 JYT917533:JYT917534 KIP917533:KIP917534 KSL917533:KSL917534 LCH917533:LCH917534 LMD917533:LMD917534 LVZ917533:LVZ917534 MFV917533:MFV917534 MPR917533:MPR917534 MZN917533:MZN917534 NJJ917533:NJJ917534 NTF917533:NTF917534 ODB917533:ODB917534 OMX917533:OMX917534 OWT917533:OWT917534 PGP917533:PGP917534 PQL917533:PQL917534 QAH917533:QAH917534 QKD917533:QKD917534 QTZ917533:QTZ917534 RDV917533:RDV917534 RNR917533:RNR917534 RXN917533:RXN917534 SHJ917533:SHJ917534 SRF917533:SRF917534 TBB917533:TBB917534 TKX917533:TKX917534 TUT917533:TUT917534 UEP917533:UEP917534 UOL917533:UOL917534 UYH917533:UYH917534 VID917533:VID917534 VRZ917533:VRZ917534 WBV917533:WBV917534 WLR917533:WLR917534 WVN917533:WVN917534 F983069:F983070 JB983069:JB983070 SX983069:SX983070 ACT983069:ACT983070 AMP983069:AMP983070 AWL983069:AWL983070 BGH983069:BGH983070 BQD983069:BQD983070 BZZ983069:BZZ983070 CJV983069:CJV983070 CTR983069:CTR983070 DDN983069:DDN983070 DNJ983069:DNJ983070 DXF983069:DXF983070 EHB983069:EHB983070 EQX983069:EQX983070 FAT983069:FAT983070 FKP983069:FKP983070 FUL983069:FUL983070 GEH983069:GEH983070 GOD983069:GOD983070 GXZ983069:GXZ983070 HHV983069:HHV983070 HRR983069:HRR983070 IBN983069:IBN983070 ILJ983069:ILJ983070 IVF983069:IVF983070 JFB983069:JFB983070 JOX983069:JOX983070 JYT983069:JYT983070 KIP983069:KIP983070 KSL983069:KSL983070 LCH983069:LCH983070 LMD983069:LMD983070 LVZ983069:LVZ983070 MFV983069:MFV983070 MPR983069:MPR983070 MZN983069:MZN983070 NJJ983069:NJJ983070 NTF983069:NTF983070 ODB983069:ODB983070 OMX983069:OMX983070 OWT983069:OWT983070 PGP983069:PGP983070 PQL983069:PQL983070 QAH983069:QAH983070 QKD983069:QKD983070 QTZ983069:QTZ983070 RDV983069:RDV983070 RNR983069:RNR983070 RXN983069:RXN983070 SHJ983069:SHJ983070 SRF983069:SRF983070 TBB983069:TBB983070 TKX983069:TKX983070 TUT983069:TUT983070 UEP983069:UEP983070 UOL983069:UOL983070 UYH983069:UYH983070 VID983069:VID983070 VRZ983069:VRZ983070 WBV983069:WBV983070 WLR983069:WLR983070 WVN983069:WVN983070 H30:H31 JD30:JD31 SZ30:SZ31 ACV30:ACV31 AMR30:AMR31 AWN30:AWN31 BGJ30:BGJ31 BQF30:BQF31 CAB30:CAB31 CJX30:CJX31 CTT30:CTT31 DDP30:DDP31 DNL30:DNL31 DXH30:DXH31 EHD30:EHD31 EQZ30:EQZ31 FAV30:FAV31 FKR30:FKR31 FUN30:FUN31 GEJ30:GEJ31 GOF30:GOF31 GYB30:GYB31 HHX30:HHX31 HRT30:HRT31 IBP30:IBP31 ILL30:ILL31 IVH30:IVH31 JFD30:JFD31 JOZ30:JOZ31 JYV30:JYV31 KIR30:KIR31 KSN30:KSN31 LCJ30:LCJ31 LMF30:LMF31 LWB30:LWB31 MFX30:MFX31 MPT30:MPT31 MZP30:MZP31 NJL30:NJL31 NTH30:NTH31 ODD30:ODD31 OMZ30:OMZ31 OWV30:OWV31 PGR30:PGR31 PQN30:PQN31 QAJ30:QAJ31 QKF30:QKF31 QUB30:QUB31 RDX30:RDX31 RNT30:RNT31 RXP30:RXP31 SHL30:SHL31 SRH30:SRH31 TBD30:TBD31 TKZ30:TKZ31 TUV30:TUV31 UER30:UER31 UON30:UON31 UYJ30:UYJ31 VIF30:VIF31 VSB30:VSB31 WBX30:WBX31 WLT30:WLT31 WVP30:WVP31 H65565:H65566 JD65565:JD65566 SZ65565:SZ65566 ACV65565:ACV65566 AMR65565:AMR65566 AWN65565:AWN65566 BGJ65565:BGJ65566 BQF65565:BQF65566 CAB65565:CAB65566 CJX65565:CJX65566 CTT65565:CTT65566 DDP65565:DDP65566 DNL65565:DNL65566 DXH65565:DXH65566 EHD65565:EHD65566 EQZ65565:EQZ65566 FAV65565:FAV65566 FKR65565:FKR65566 FUN65565:FUN65566 GEJ65565:GEJ65566 GOF65565:GOF65566 GYB65565:GYB65566 HHX65565:HHX65566 HRT65565:HRT65566 IBP65565:IBP65566 ILL65565:ILL65566 IVH65565:IVH65566 JFD65565:JFD65566 JOZ65565:JOZ65566 JYV65565:JYV65566 KIR65565:KIR65566 KSN65565:KSN65566 LCJ65565:LCJ65566 LMF65565:LMF65566 LWB65565:LWB65566 MFX65565:MFX65566 MPT65565:MPT65566 MZP65565:MZP65566 NJL65565:NJL65566 NTH65565:NTH65566 ODD65565:ODD65566 OMZ65565:OMZ65566 OWV65565:OWV65566 PGR65565:PGR65566 PQN65565:PQN65566 QAJ65565:QAJ65566 QKF65565:QKF65566 QUB65565:QUB65566 RDX65565:RDX65566 RNT65565:RNT65566 RXP65565:RXP65566 SHL65565:SHL65566 SRH65565:SRH65566 TBD65565:TBD65566 TKZ65565:TKZ65566 TUV65565:TUV65566 UER65565:UER65566 UON65565:UON65566 UYJ65565:UYJ65566 VIF65565:VIF65566 VSB65565:VSB65566 WBX65565:WBX65566 WLT65565:WLT65566 WVP65565:WVP65566 H131101:H131102 JD131101:JD131102 SZ131101:SZ131102 ACV131101:ACV131102 AMR131101:AMR131102 AWN131101:AWN131102 BGJ131101:BGJ131102 BQF131101:BQF131102 CAB131101:CAB131102 CJX131101:CJX131102 CTT131101:CTT131102 DDP131101:DDP131102 DNL131101:DNL131102 DXH131101:DXH131102 EHD131101:EHD131102 EQZ131101:EQZ131102 FAV131101:FAV131102 FKR131101:FKR131102 FUN131101:FUN131102 GEJ131101:GEJ131102 GOF131101:GOF131102 GYB131101:GYB131102 HHX131101:HHX131102 HRT131101:HRT131102 IBP131101:IBP131102 ILL131101:ILL131102 IVH131101:IVH131102 JFD131101:JFD131102 JOZ131101:JOZ131102 JYV131101:JYV131102 KIR131101:KIR131102 KSN131101:KSN131102 LCJ131101:LCJ131102 LMF131101:LMF131102 LWB131101:LWB131102 MFX131101:MFX131102 MPT131101:MPT131102 MZP131101:MZP131102 NJL131101:NJL131102 NTH131101:NTH131102 ODD131101:ODD131102 OMZ131101:OMZ131102 OWV131101:OWV131102 PGR131101:PGR131102 PQN131101:PQN131102 QAJ131101:QAJ131102 QKF131101:QKF131102 QUB131101:QUB131102 RDX131101:RDX131102 RNT131101:RNT131102 RXP131101:RXP131102 SHL131101:SHL131102 SRH131101:SRH131102 TBD131101:TBD131102 TKZ131101:TKZ131102 TUV131101:TUV131102 UER131101:UER131102 UON131101:UON131102 UYJ131101:UYJ131102 VIF131101:VIF131102 VSB131101:VSB131102 WBX131101:WBX131102 WLT131101:WLT131102 WVP131101:WVP131102 H196637:H196638 JD196637:JD196638 SZ196637:SZ196638 ACV196637:ACV196638 AMR196637:AMR196638 AWN196637:AWN196638 BGJ196637:BGJ196638 BQF196637:BQF196638 CAB196637:CAB196638 CJX196637:CJX196638 CTT196637:CTT196638 DDP196637:DDP196638 DNL196637:DNL196638 DXH196637:DXH196638 EHD196637:EHD196638 EQZ196637:EQZ196638 FAV196637:FAV196638 FKR196637:FKR196638 FUN196637:FUN196638 GEJ196637:GEJ196638 GOF196637:GOF196638 GYB196637:GYB196638 HHX196637:HHX196638 HRT196637:HRT196638 IBP196637:IBP196638 ILL196637:ILL196638 IVH196637:IVH196638 JFD196637:JFD196638 JOZ196637:JOZ196638 JYV196637:JYV196638 KIR196637:KIR196638 KSN196637:KSN196638 LCJ196637:LCJ196638 LMF196637:LMF196638 LWB196637:LWB196638 MFX196637:MFX196638 MPT196637:MPT196638 MZP196637:MZP196638 NJL196637:NJL196638 NTH196637:NTH196638 ODD196637:ODD196638 OMZ196637:OMZ196638 OWV196637:OWV196638 PGR196637:PGR196638 PQN196637:PQN196638 QAJ196637:QAJ196638 QKF196637:QKF196638 QUB196637:QUB196638 RDX196637:RDX196638 RNT196637:RNT196638 RXP196637:RXP196638 SHL196637:SHL196638 SRH196637:SRH196638 TBD196637:TBD196638 TKZ196637:TKZ196638 TUV196637:TUV196638 UER196637:UER196638 UON196637:UON196638 UYJ196637:UYJ196638 VIF196637:VIF196638 VSB196637:VSB196638 WBX196637:WBX196638 WLT196637:WLT196638 WVP196637:WVP196638 H262173:H262174 JD262173:JD262174 SZ262173:SZ262174 ACV262173:ACV262174 AMR262173:AMR262174 AWN262173:AWN262174 BGJ262173:BGJ262174 BQF262173:BQF262174 CAB262173:CAB262174 CJX262173:CJX262174 CTT262173:CTT262174 DDP262173:DDP262174 DNL262173:DNL262174 DXH262173:DXH262174 EHD262173:EHD262174 EQZ262173:EQZ262174 FAV262173:FAV262174 FKR262173:FKR262174 FUN262173:FUN262174 GEJ262173:GEJ262174 GOF262173:GOF262174 GYB262173:GYB262174 HHX262173:HHX262174 HRT262173:HRT262174 IBP262173:IBP262174 ILL262173:ILL262174 IVH262173:IVH262174 JFD262173:JFD262174 JOZ262173:JOZ262174 JYV262173:JYV262174 KIR262173:KIR262174 KSN262173:KSN262174 LCJ262173:LCJ262174 LMF262173:LMF262174 LWB262173:LWB262174 MFX262173:MFX262174 MPT262173:MPT262174 MZP262173:MZP262174 NJL262173:NJL262174 NTH262173:NTH262174 ODD262173:ODD262174 OMZ262173:OMZ262174 OWV262173:OWV262174 PGR262173:PGR262174 PQN262173:PQN262174 QAJ262173:QAJ262174 QKF262173:QKF262174 QUB262173:QUB262174 RDX262173:RDX262174 RNT262173:RNT262174 RXP262173:RXP262174 SHL262173:SHL262174 SRH262173:SRH262174 TBD262173:TBD262174 TKZ262173:TKZ262174 TUV262173:TUV262174 UER262173:UER262174 UON262173:UON262174 UYJ262173:UYJ262174 VIF262173:VIF262174 VSB262173:VSB262174 WBX262173:WBX262174 WLT262173:WLT262174 WVP262173:WVP262174 H327709:H327710 JD327709:JD327710 SZ327709:SZ327710 ACV327709:ACV327710 AMR327709:AMR327710 AWN327709:AWN327710 BGJ327709:BGJ327710 BQF327709:BQF327710 CAB327709:CAB327710 CJX327709:CJX327710 CTT327709:CTT327710 DDP327709:DDP327710 DNL327709:DNL327710 DXH327709:DXH327710 EHD327709:EHD327710 EQZ327709:EQZ327710 FAV327709:FAV327710 FKR327709:FKR327710 FUN327709:FUN327710 GEJ327709:GEJ327710 GOF327709:GOF327710 GYB327709:GYB327710 HHX327709:HHX327710 HRT327709:HRT327710 IBP327709:IBP327710 ILL327709:ILL327710 IVH327709:IVH327710 JFD327709:JFD327710 JOZ327709:JOZ327710 JYV327709:JYV327710 KIR327709:KIR327710 KSN327709:KSN327710 LCJ327709:LCJ327710 LMF327709:LMF327710 LWB327709:LWB327710 MFX327709:MFX327710 MPT327709:MPT327710 MZP327709:MZP327710 NJL327709:NJL327710 NTH327709:NTH327710 ODD327709:ODD327710 OMZ327709:OMZ327710 OWV327709:OWV327710 PGR327709:PGR327710 PQN327709:PQN327710 QAJ327709:QAJ327710 QKF327709:QKF327710 QUB327709:QUB327710 RDX327709:RDX327710 RNT327709:RNT327710 RXP327709:RXP327710 SHL327709:SHL327710 SRH327709:SRH327710 TBD327709:TBD327710 TKZ327709:TKZ327710 TUV327709:TUV327710 UER327709:UER327710 UON327709:UON327710 UYJ327709:UYJ327710 VIF327709:VIF327710 VSB327709:VSB327710 WBX327709:WBX327710 WLT327709:WLT327710 WVP327709:WVP327710 H393245:H393246 JD393245:JD393246 SZ393245:SZ393246 ACV393245:ACV393246 AMR393245:AMR393246 AWN393245:AWN393246 BGJ393245:BGJ393246 BQF393245:BQF393246 CAB393245:CAB393246 CJX393245:CJX393246 CTT393245:CTT393246 DDP393245:DDP393246 DNL393245:DNL393246 DXH393245:DXH393246 EHD393245:EHD393246 EQZ393245:EQZ393246 FAV393245:FAV393246 FKR393245:FKR393246 FUN393245:FUN393246 GEJ393245:GEJ393246 GOF393245:GOF393246 GYB393245:GYB393246 HHX393245:HHX393246 HRT393245:HRT393246 IBP393245:IBP393246 ILL393245:ILL393246 IVH393245:IVH393246 JFD393245:JFD393246 JOZ393245:JOZ393246 JYV393245:JYV393246 KIR393245:KIR393246 KSN393245:KSN393246 LCJ393245:LCJ393246 LMF393245:LMF393246 LWB393245:LWB393246 MFX393245:MFX393246 MPT393245:MPT393246 MZP393245:MZP393246 NJL393245:NJL393246 NTH393245:NTH393246 ODD393245:ODD393246 OMZ393245:OMZ393246 OWV393245:OWV393246 PGR393245:PGR393246 PQN393245:PQN393246 QAJ393245:QAJ393246 QKF393245:QKF393246 QUB393245:QUB393246 RDX393245:RDX393246 RNT393245:RNT393246 RXP393245:RXP393246 SHL393245:SHL393246 SRH393245:SRH393246 TBD393245:TBD393246 TKZ393245:TKZ393246 TUV393245:TUV393246 UER393245:UER393246 UON393245:UON393246 UYJ393245:UYJ393246 VIF393245:VIF393246 VSB393245:VSB393246 WBX393245:WBX393246 WLT393245:WLT393246 WVP393245:WVP393246 H458781:H458782 JD458781:JD458782 SZ458781:SZ458782 ACV458781:ACV458782 AMR458781:AMR458782 AWN458781:AWN458782 BGJ458781:BGJ458782 BQF458781:BQF458782 CAB458781:CAB458782 CJX458781:CJX458782 CTT458781:CTT458782 DDP458781:DDP458782 DNL458781:DNL458782 DXH458781:DXH458782 EHD458781:EHD458782 EQZ458781:EQZ458782 FAV458781:FAV458782 FKR458781:FKR458782 FUN458781:FUN458782 GEJ458781:GEJ458782 GOF458781:GOF458782 GYB458781:GYB458782 HHX458781:HHX458782 HRT458781:HRT458782 IBP458781:IBP458782 ILL458781:ILL458782 IVH458781:IVH458782 JFD458781:JFD458782 JOZ458781:JOZ458782 JYV458781:JYV458782 KIR458781:KIR458782 KSN458781:KSN458782 LCJ458781:LCJ458782 LMF458781:LMF458782 LWB458781:LWB458782 MFX458781:MFX458782 MPT458781:MPT458782 MZP458781:MZP458782 NJL458781:NJL458782 NTH458781:NTH458782 ODD458781:ODD458782 OMZ458781:OMZ458782 OWV458781:OWV458782 PGR458781:PGR458782 PQN458781:PQN458782 QAJ458781:QAJ458782 QKF458781:QKF458782 QUB458781:QUB458782 RDX458781:RDX458782 RNT458781:RNT458782 RXP458781:RXP458782 SHL458781:SHL458782 SRH458781:SRH458782 TBD458781:TBD458782 TKZ458781:TKZ458782 TUV458781:TUV458782 UER458781:UER458782 UON458781:UON458782 UYJ458781:UYJ458782 VIF458781:VIF458782 VSB458781:VSB458782 WBX458781:WBX458782 WLT458781:WLT458782 WVP458781:WVP458782 H524317:H524318 JD524317:JD524318 SZ524317:SZ524318 ACV524317:ACV524318 AMR524317:AMR524318 AWN524317:AWN524318 BGJ524317:BGJ524318 BQF524317:BQF524318 CAB524317:CAB524318 CJX524317:CJX524318 CTT524317:CTT524318 DDP524317:DDP524318 DNL524317:DNL524318 DXH524317:DXH524318 EHD524317:EHD524318 EQZ524317:EQZ524318 FAV524317:FAV524318 FKR524317:FKR524318 FUN524317:FUN524318 GEJ524317:GEJ524318 GOF524317:GOF524318 GYB524317:GYB524318 HHX524317:HHX524318 HRT524317:HRT524318 IBP524317:IBP524318 ILL524317:ILL524318 IVH524317:IVH524318 JFD524317:JFD524318 JOZ524317:JOZ524318 JYV524317:JYV524318 KIR524317:KIR524318 KSN524317:KSN524318 LCJ524317:LCJ524318 LMF524317:LMF524318 LWB524317:LWB524318 MFX524317:MFX524318 MPT524317:MPT524318 MZP524317:MZP524318 NJL524317:NJL524318 NTH524317:NTH524318 ODD524317:ODD524318 OMZ524317:OMZ524318 OWV524317:OWV524318 PGR524317:PGR524318 PQN524317:PQN524318 QAJ524317:QAJ524318 QKF524317:QKF524318 QUB524317:QUB524318 RDX524317:RDX524318 RNT524317:RNT524318 RXP524317:RXP524318 SHL524317:SHL524318 SRH524317:SRH524318 TBD524317:TBD524318 TKZ524317:TKZ524318 TUV524317:TUV524318 UER524317:UER524318 UON524317:UON524318 UYJ524317:UYJ524318 VIF524317:VIF524318 VSB524317:VSB524318 WBX524317:WBX524318 WLT524317:WLT524318 WVP524317:WVP524318 H589853:H589854 JD589853:JD589854 SZ589853:SZ589854 ACV589853:ACV589854 AMR589853:AMR589854 AWN589853:AWN589854 BGJ589853:BGJ589854 BQF589853:BQF589854 CAB589853:CAB589854 CJX589853:CJX589854 CTT589853:CTT589854 DDP589853:DDP589854 DNL589853:DNL589854 DXH589853:DXH589854 EHD589853:EHD589854 EQZ589853:EQZ589854 FAV589853:FAV589854 FKR589853:FKR589854 FUN589853:FUN589854 GEJ589853:GEJ589854 GOF589853:GOF589854 GYB589853:GYB589854 HHX589853:HHX589854 HRT589853:HRT589854 IBP589853:IBP589854 ILL589853:ILL589854 IVH589853:IVH589854 JFD589853:JFD589854 JOZ589853:JOZ589854 JYV589853:JYV589854 KIR589853:KIR589854 KSN589853:KSN589854 LCJ589853:LCJ589854 LMF589853:LMF589854 LWB589853:LWB589854 MFX589853:MFX589854 MPT589853:MPT589854 MZP589853:MZP589854 NJL589853:NJL589854 NTH589853:NTH589854 ODD589853:ODD589854 OMZ589853:OMZ589854 OWV589853:OWV589854 PGR589853:PGR589854 PQN589853:PQN589854 QAJ589853:QAJ589854 QKF589853:QKF589854 QUB589853:QUB589854 RDX589853:RDX589854 RNT589853:RNT589854 RXP589853:RXP589854 SHL589853:SHL589854 SRH589853:SRH589854 TBD589853:TBD589854 TKZ589853:TKZ589854 TUV589853:TUV589854 UER589853:UER589854 UON589853:UON589854 UYJ589853:UYJ589854 VIF589853:VIF589854 VSB589853:VSB589854 WBX589853:WBX589854 WLT589853:WLT589854 WVP589853:WVP589854 H655389:H655390 JD655389:JD655390 SZ655389:SZ655390 ACV655389:ACV655390 AMR655389:AMR655390 AWN655389:AWN655390 BGJ655389:BGJ655390 BQF655389:BQF655390 CAB655389:CAB655390 CJX655389:CJX655390 CTT655389:CTT655390 DDP655389:DDP655390 DNL655389:DNL655390 DXH655389:DXH655390 EHD655389:EHD655390 EQZ655389:EQZ655390 FAV655389:FAV655390 FKR655389:FKR655390 FUN655389:FUN655390 GEJ655389:GEJ655390 GOF655389:GOF655390 GYB655389:GYB655390 HHX655389:HHX655390 HRT655389:HRT655390 IBP655389:IBP655390 ILL655389:ILL655390 IVH655389:IVH655390 JFD655389:JFD655390 JOZ655389:JOZ655390 JYV655389:JYV655390 KIR655389:KIR655390 KSN655389:KSN655390 LCJ655389:LCJ655390 LMF655389:LMF655390 LWB655389:LWB655390 MFX655389:MFX655390 MPT655389:MPT655390 MZP655389:MZP655390 NJL655389:NJL655390 NTH655389:NTH655390 ODD655389:ODD655390 OMZ655389:OMZ655390 OWV655389:OWV655390 PGR655389:PGR655390 PQN655389:PQN655390 QAJ655389:QAJ655390 QKF655389:QKF655390 QUB655389:QUB655390 RDX655389:RDX655390 RNT655389:RNT655390 RXP655389:RXP655390 SHL655389:SHL655390 SRH655389:SRH655390 TBD655389:TBD655390 TKZ655389:TKZ655390 TUV655389:TUV655390 UER655389:UER655390 UON655389:UON655390 UYJ655389:UYJ655390 VIF655389:VIF655390 VSB655389:VSB655390 WBX655389:WBX655390 WLT655389:WLT655390 WVP655389:WVP655390 H720925:H720926 JD720925:JD720926 SZ720925:SZ720926 ACV720925:ACV720926 AMR720925:AMR720926 AWN720925:AWN720926 BGJ720925:BGJ720926 BQF720925:BQF720926 CAB720925:CAB720926 CJX720925:CJX720926 CTT720925:CTT720926 DDP720925:DDP720926 DNL720925:DNL720926 DXH720925:DXH720926 EHD720925:EHD720926 EQZ720925:EQZ720926 FAV720925:FAV720926 FKR720925:FKR720926 FUN720925:FUN720926 GEJ720925:GEJ720926 GOF720925:GOF720926 GYB720925:GYB720926 HHX720925:HHX720926 HRT720925:HRT720926 IBP720925:IBP720926 ILL720925:ILL720926 IVH720925:IVH720926 JFD720925:JFD720926 JOZ720925:JOZ720926 JYV720925:JYV720926 KIR720925:KIR720926 KSN720925:KSN720926 LCJ720925:LCJ720926 LMF720925:LMF720926 LWB720925:LWB720926 MFX720925:MFX720926 MPT720925:MPT720926 MZP720925:MZP720926 NJL720925:NJL720926 NTH720925:NTH720926 ODD720925:ODD720926 OMZ720925:OMZ720926 OWV720925:OWV720926 PGR720925:PGR720926 PQN720925:PQN720926 QAJ720925:QAJ720926 QKF720925:QKF720926 QUB720925:QUB720926 RDX720925:RDX720926 RNT720925:RNT720926 RXP720925:RXP720926 SHL720925:SHL720926 SRH720925:SRH720926 TBD720925:TBD720926 TKZ720925:TKZ720926 TUV720925:TUV720926 UER720925:UER720926 UON720925:UON720926 UYJ720925:UYJ720926 VIF720925:VIF720926 VSB720925:VSB720926 WBX720925:WBX720926 WLT720925:WLT720926 WVP720925:WVP720926 H786461:H786462 JD786461:JD786462 SZ786461:SZ786462 ACV786461:ACV786462 AMR786461:AMR786462 AWN786461:AWN786462 BGJ786461:BGJ786462 BQF786461:BQF786462 CAB786461:CAB786462 CJX786461:CJX786462 CTT786461:CTT786462 DDP786461:DDP786462 DNL786461:DNL786462 DXH786461:DXH786462 EHD786461:EHD786462 EQZ786461:EQZ786462 FAV786461:FAV786462 FKR786461:FKR786462 FUN786461:FUN786462 GEJ786461:GEJ786462 GOF786461:GOF786462 GYB786461:GYB786462 HHX786461:HHX786462 HRT786461:HRT786462 IBP786461:IBP786462 ILL786461:ILL786462 IVH786461:IVH786462 JFD786461:JFD786462 JOZ786461:JOZ786462 JYV786461:JYV786462 KIR786461:KIR786462 KSN786461:KSN786462 LCJ786461:LCJ786462 LMF786461:LMF786462 LWB786461:LWB786462 MFX786461:MFX786462 MPT786461:MPT786462 MZP786461:MZP786462 NJL786461:NJL786462 NTH786461:NTH786462 ODD786461:ODD786462 OMZ786461:OMZ786462 OWV786461:OWV786462 PGR786461:PGR786462 PQN786461:PQN786462 QAJ786461:QAJ786462 QKF786461:QKF786462 QUB786461:QUB786462 RDX786461:RDX786462 RNT786461:RNT786462 RXP786461:RXP786462 SHL786461:SHL786462 SRH786461:SRH786462 TBD786461:TBD786462 TKZ786461:TKZ786462 TUV786461:TUV786462 UER786461:UER786462 UON786461:UON786462 UYJ786461:UYJ786462 VIF786461:VIF786462 VSB786461:VSB786462 WBX786461:WBX786462 WLT786461:WLT786462 WVP786461:WVP786462 H851997:H851998 JD851997:JD851998 SZ851997:SZ851998 ACV851997:ACV851998 AMR851997:AMR851998 AWN851997:AWN851998 BGJ851997:BGJ851998 BQF851997:BQF851998 CAB851997:CAB851998 CJX851997:CJX851998 CTT851997:CTT851998 DDP851997:DDP851998 DNL851997:DNL851998 DXH851997:DXH851998 EHD851997:EHD851998 EQZ851997:EQZ851998 FAV851997:FAV851998 FKR851997:FKR851998 FUN851997:FUN851998 GEJ851997:GEJ851998 GOF851997:GOF851998 GYB851997:GYB851998 HHX851997:HHX851998 HRT851997:HRT851998 IBP851997:IBP851998 ILL851997:ILL851998 IVH851997:IVH851998 JFD851997:JFD851998 JOZ851997:JOZ851998 JYV851997:JYV851998 KIR851997:KIR851998 KSN851997:KSN851998 LCJ851997:LCJ851998 LMF851997:LMF851998 LWB851997:LWB851998 MFX851997:MFX851998 MPT851997:MPT851998 MZP851997:MZP851998 NJL851997:NJL851998 NTH851997:NTH851998 ODD851997:ODD851998 OMZ851997:OMZ851998 OWV851997:OWV851998 PGR851997:PGR851998 PQN851997:PQN851998 QAJ851997:QAJ851998 QKF851997:QKF851998 QUB851997:QUB851998 RDX851997:RDX851998 RNT851997:RNT851998 RXP851997:RXP851998 SHL851997:SHL851998 SRH851997:SRH851998 TBD851997:TBD851998 TKZ851997:TKZ851998 TUV851997:TUV851998 UER851997:UER851998 UON851997:UON851998 UYJ851997:UYJ851998 VIF851997:VIF851998 VSB851997:VSB851998 WBX851997:WBX851998 WLT851997:WLT851998 WVP851997:WVP851998 H917533:H917534 JD917533:JD917534 SZ917533:SZ917534 ACV917533:ACV917534 AMR917533:AMR917534 AWN917533:AWN917534 BGJ917533:BGJ917534 BQF917533:BQF917534 CAB917533:CAB917534 CJX917533:CJX917534 CTT917533:CTT917534 DDP917533:DDP917534 DNL917533:DNL917534 DXH917533:DXH917534 EHD917533:EHD917534 EQZ917533:EQZ917534 FAV917533:FAV917534 FKR917533:FKR917534 FUN917533:FUN917534 GEJ917533:GEJ917534 GOF917533:GOF917534 GYB917533:GYB917534 HHX917533:HHX917534 HRT917533:HRT917534 IBP917533:IBP917534 ILL917533:ILL917534 IVH917533:IVH917534 JFD917533:JFD917534 JOZ917533:JOZ917534 JYV917533:JYV917534 KIR917533:KIR917534 KSN917533:KSN917534 LCJ917533:LCJ917534 LMF917533:LMF917534 LWB917533:LWB917534 MFX917533:MFX917534 MPT917533:MPT917534 MZP917533:MZP917534 NJL917533:NJL917534 NTH917533:NTH917534 ODD917533:ODD917534 OMZ917533:OMZ917534 OWV917533:OWV917534 PGR917533:PGR917534 PQN917533:PQN917534 QAJ917533:QAJ917534 QKF917533:QKF917534 QUB917533:QUB917534 RDX917533:RDX917534 RNT917533:RNT917534 RXP917533:RXP917534 SHL917533:SHL917534 SRH917533:SRH917534 TBD917533:TBD917534 TKZ917533:TKZ917534 TUV917533:TUV917534 UER917533:UER917534 UON917533:UON917534 UYJ917533:UYJ917534 VIF917533:VIF917534 VSB917533:VSB917534 WBX917533:WBX917534 WLT917533:WLT917534 WVP917533:WVP917534 H983069:H983070 JD983069:JD983070 SZ983069:SZ983070 ACV983069:ACV983070 AMR983069:AMR983070 AWN983069:AWN983070 BGJ983069:BGJ983070 BQF983069:BQF983070 CAB983069:CAB983070 CJX983069:CJX983070 CTT983069:CTT983070 DDP983069:DDP983070 DNL983069:DNL983070 DXH983069:DXH983070 EHD983069:EHD983070 EQZ983069:EQZ983070 FAV983069:FAV983070 FKR983069:FKR983070 FUN983069:FUN983070 GEJ983069:GEJ983070 GOF983069:GOF983070 GYB983069:GYB983070 HHX983069:HHX983070 HRT983069:HRT983070 IBP983069:IBP983070 ILL983069:ILL983070 IVH983069:IVH983070 JFD983069:JFD983070 JOZ983069:JOZ983070 JYV983069:JYV983070 KIR983069:KIR983070 KSN983069:KSN983070 LCJ983069:LCJ983070 LMF983069:LMF983070 LWB983069:LWB983070 MFX983069:MFX983070 MPT983069:MPT983070 MZP983069:MZP983070 NJL983069:NJL983070 NTH983069:NTH983070 ODD983069:ODD983070 OMZ983069:OMZ983070 OWV983069:OWV983070 PGR983069:PGR983070 PQN983069:PQN983070 QAJ983069:QAJ983070 QKF983069:QKF983070 QUB983069:QUB983070 RDX983069:RDX983070 RNT983069:RNT983070 RXP983069:RXP983070 SHL983069:SHL983070 SRH983069:SRH983070 TBD983069:TBD983070 TKZ983069:TKZ983070 TUV983069:TUV983070 UER983069:UER983070 UON983069:UON983070 UYJ983069:UYJ983070 VIF983069:VIF983070 VSB983069:VSB983070 WBX983069:WBX983070 WLT983069:WLT983070 WVP983069:WVP983070 J30:J31 JF30:JF31 TB30:TB31 ACX30:ACX31 AMT30:AMT31 AWP30:AWP31 BGL30:BGL31 BQH30:BQH31 CAD30:CAD31 CJZ30:CJZ31 CTV30:CTV31 DDR30:DDR31 DNN30:DNN31 DXJ30:DXJ31 EHF30:EHF31 ERB30:ERB31 FAX30:FAX31 FKT30:FKT31 FUP30:FUP31 GEL30:GEL31 GOH30:GOH31 GYD30:GYD31 HHZ30:HHZ31 HRV30:HRV31 IBR30:IBR31 ILN30:ILN31 IVJ30:IVJ31 JFF30:JFF31 JPB30:JPB31 JYX30:JYX31 KIT30:KIT31 KSP30:KSP31 LCL30:LCL31 LMH30:LMH31 LWD30:LWD31 MFZ30:MFZ31 MPV30:MPV31 MZR30:MZR31 NJN30:NJN31 NTJ30:NTJ31 ODF30:ODF31 ONB30:ONB31 OWX30:OWX31 PGT30:PGT31 PQP30:PQP31 QAL30:QAL31 QKH30:QKH31 QUD30:QUD31 RDZ30:RDZ31 RNV30:RNV31 RXR30:RXR31 SHN30:SHN31 SRJ30:SRJ31 TBF30:TBF31 TLB30:TLB31 TUX30:TUX31 UET30:UET31 UOP30:UOP31 UYL30:UYL31 VIH30:VIH31 VSD30:VSD31 WBZ30:WBZ31 WLV30:WLV31 WVR30:WVR31 J65565:J65566 JF65565:JF65566 TB65565:TB65566 ACX65565:ACX65566 AMT65565:AMT65566 AWP65565:AWP65566 BGL65565:BGL65566 BQH65565:BQH65566 CAD65565:CAD65566 CJZ65565:CJZ65566 CTV65565:CTV65566 DDR65565:DDR65566 DNN65565:DNN65566 DXJ65565:DXJ65566 EHF65565:EHF65566 ERB65565:ERB65566 FAX65565:FAX65566 FKT65565:FKT65566 FUP65565:FUP65566 GEL65565:GEL65566 GOH65565:GOH65566 GYD65565:GYD65566 HHZ65565:HHZ65566 HRV65565:HRV65566 IBR65565:IBR65566 ILN65565:ILN65566 IVJ65565:IVJ65566 JFF65565:JFF65566 JPB65565:JPB65566 JYX65565:JYX65566 KIT65565:KIT65566 KSP65565:KSP65566 LCL65565:LCL65566 LMH65565:LMH65566 LWD65565:LWD65566 MFZ65565:MFZ65566 MPV65565:MPV65566 MZR65565:MZR65566 NJN65565:NJN65566 NTJ65565:NTJ65566 ODF65565:ODF65566 ONB65565:ONB65566 OWX65565:OWX65566 PGT65565:PGT65566 PQP65565:PQP65566 QAL65565:QAL65566 QKH65565:QKH65566 QUD65565:QUD65566 RDZ65565:RDZ65566 RNV65565:RNV65566 RXR65565:RXR65566 SHN65565:SHN65566 SRJ65565:SRJ65566 TBF65565:TBF65566 TLB65565:TLB65566 TUX65565:TUX65566 UET65565:UET65566 UOP65565:UOP65566 UYL65565:UYL65566 VIH65565:VIH65566 VSD65565:VSD65566 WBZ65565:WBZ65566 WLV65565:WLV65566 WVR65565:WVR65566 J131101:J131102 JF131101:JF131102 TB131101:TB131102 ACX131101:ACX131102 AMT131101:AMT131102 AWP131101:AWP131102 BGL131101:BGL131102 BQH131101:BQH131102 CAD131101:CAD131102 CJZ131101:CJZ131102 CTV131101:CTV131102 DDR131101:DDR131102 DNN131101:DNN131102 DXJ131101:DXJ131102 EHF131101:EHF131102 ERB131101:ERB131102 FAX131101:FAX131102 FKT131101:FKT131102 FUP131101:FUP131102 GEL131101:GEL131102 GOH131101:GOH131102 GYD131101:GYD131102 HHZ131101:HHZ131102 HRV131101:HRV131102 IBR131101:IBR131102 ILN131101:ILN131102 IVJ131101:IVJ131102 JFF131101:JFF131102 JPB131101:JPB131102 JYX131101:JYX131102 KIT131101:KIT131102 KSP131101:KSP131102 LCL131101:LCL131102 LMH131101:LMH131102 LWD131101:LWD131102 MFZ131101:MFZ131102 MPV131101:MPV131102 MZR131101:MZR131102 NJN131101:NJN131102 NTJ131101:NTJ131102 ODF131101:ODF131102 ONB131101:ONB131102 OWX131101:OWX131102 PGT131101:PGT131102 PQP131101:PQP131102 QAL131101:QAL131102 QKH131101:QKH131102 QUD131101:QUD131102 RDZ131101:RDZ131102 RNV131101:RNV131102 RXR131101:RXR131102 SHN131101:SHN131102 SRJ131101:SRJ131102 TBF131101:TBF131102 TLB131101:TLB131102 TUX131101:TUX131102 UET131101:UET131102 UOP131101:UOP131102 UYL131101:UYL131102 VIH131101:VIH131102 VSD131101:VSD131102 WBZ131101:WBZ131102 WLV131101:WLV131102 WVR131101:WVR131102 J196637:J196638 JF196637:JF196638 TB196637:TB196638 ACX196637:ACX196638 AMT196637:AMT196638 AWP196637:AWP196638 BGL196637:BGL196638 BQH196637:BQH196638 CAD196637:CAD196638 CJZ196637:CJZ196638 CTV196637:CTV196638 DDR196637:DDR196638 DNN196637:DNN196638 DXJ196637:DXJ196638 EHF196637:EHF196638 ERB196637:ERB196638 FAX196637:FAX196638 FKT196637:FKT196638 FUP196637:FUP196638 GEL196637:GEL196638 GOH196637:GOH196638 GYD196637:GYD196638 HHZ196637:HHZ196638 HRV196637:HRV196638 IBR196637:IBR196638 ILN196637:ILN196638 IVJ196637:IVJ196638 JFF196637:JFF196638 JPB196637:JPB196638 JYX196637:JYX196638 KIT196637:KIT196638 KSP196637:KSP196638 LCL196637:LCL196638 LMH196637:LMH196638 LWD196637:LWD196638 MFZ196637:MFZ196638 MPV196637:MPV196638 MZR196637:MZR196638 NJN196637:NJN196638 NTJ196637:NTJ196638 ODF196637:ODF196638 ONB196637:ONB196638 OWX196637:OWX196638 PGT196637:PGT196638 PQP196637:PQP196638 QAL196637:QAL196638 QKH196637:QKH196638 QUD196637:QUD196638 RDZ196637:RDZ196638 RNV196637:RNV196638 RXR196637:RXR196638 SHN196637:SHN196638 SRJ196637:SRJ196638 TBF196637:TBF196638 TLB196637:TLB196638 TUX196637:TUX196638 UET196637:UET196638 UOP196637:UOP196638 UYL196637:UYL196638 VIH196637:VIH196638 VSD196637:VSD196638 WBZ196637:WBZ196638 WLV196637:WLV196638 WVR196637:WVR196638 J262173:J262174 JF262173:JF262174 TB262173:TB262174 ACX262173:ACX262174 AMT262173:AMT262174 AWP262173:AWP262174 BGL262173:BGL262174 BQH262173:BQH262174 CAD262173:CAD262174 CJZ262173:CJZ262174 CTV262173:CTV262174 DDR262173:DDR262174 DNN262173:DNN262174 DXJ262173:DXJ262174 EHF262173:EHF262174 ERB262173:ERB262174 FAX262173:FAX262174 FKT262173:FKT262174 FUP262173:FUP262174 GEL262173:GEL262174 GOH262173:GOH262174 GYD262173:GYD262174 HHZ262173:HHZ262174 HRV262173:HRV262174 IBR262173:IBR262174 ILN262173:ILN262174 IVJ262173:IVJ262174 JFF262173:JFF262174 JPB262173:JPB262174 JYX262173:JYX262174 KIT262173:KIT262174 KSP262173:KSP262174 LCL262173:LCL262174 LMH262173:LMH262174 LWD262173:LWD262174 MFZ262173:MFZ262174 MPV262173:MPV262174 MZR262173:MZR262174 NJN262173:NJN262174 NTJ262173:NTJ262174 ODF262173:ODF262174 ONB262173:ONB262174 OWX262173:OWX262174 PGT262173:PGT262174 PQP262173:PQP262174 QAL262173:QAL262174 QKH262173:QKH262174 QUD262173:QUD262174 RDZ262173:RDZ262174 RNV262173:RNV262174 RXR262173:RXR262174 SHN262173:SHN262174 SRJ262173:SRJ262174 TBF262173:TBF262174 TLB262173:TLB262174 TUX262173:TUX262174 UET262173:UET262174 UOP262173:UOP262174 UYL262173:UYL262174 VIH262173:VIH262174 VSD262173:VSD262174 WBZ262173:WBZ262174 WLV262173:WLV262174 WVR262173:WVR262174 J327709:J327710 JF327709:JF327710 TB327709:TB327710 ACX327709:ACX327710 AMT327709:AMT327710 AWP327709:AWP327710 BGL327709:BGL327710 BQH327709:BQH327710 CAD327709:CAD327710 CJZ327709:CJZ327710 CTV327709:CTV327710 DDR327709:DDR327710 DNN327709:DNN327710 DXJ327709:DXJ327710 EHF327709:EHF327710 ERB327709:ERB327710 FAX327709:FAX327710 FKT327709:FKT327710 FUP327709:FUP327710 GEL327709:GEL327710 GOH327709:GOH327710 GYD327709:GYD327710 HHZ327709:HHZ327710 HRV327709:HRV327710 IBR327709:IBR327710 ILN327709:ILN327710 IVJ327709:IVJ327710 JFF327709:JFF327710 JPB327709:JPB327710 JYX327709:JYX327710 KIT327709:KIT327710 KSP327709:KSP327710 LCL327709:LCL327710 LMH327709:LMH327710 LWD327709:LWD327710 MFZ327709:MFZ327710 MPV327709:MPV327710 MZR327709:MZR327710 NJN327709:NJN327710 NTJ327709:NTJ327710 ODF327709:ODF327710 ONB327709:ONB327710 OWX327709:OWX327710 PGT327709:PGT327710 PQP327709:PQP327710 QAL327709:QAL327710 QKH327709:QKH327710 QUD327709:QUD327710 RDZ327709:RDZ327710 RNV327709:RNV327710 RXR327709:RXR327710 SHN327709:SHN327710 SRJ327709:SRJ327710 TBF327709:TBF327710 TLB327709:TLB327710 TUX327709:TUX327710 UET327709:UET327710 UOP327709:UOP327710 UYL327709:UYL327710 VIH327709:VIH327710 VSD327709:VSD327710 WBZ327709:WBZ327710 WLV327709:WLV327710 WVR327709:WVR327710 J393245:J393246 JF393245:JF393246 TB393245:TB393246 ACX393245:ACX393246 AMT393245:AMT393246 AWP393245:AWP393246 BGL393245:BGL393246 BQH393245:BQH393246 CAD393245:CAD393246 CJZ393245:CJZ393246 CTV393245:CTV393246 DDR393245:DDR393246 DNN393245:DNN393246 DXJ393245:DXJ393246 EHF393245:EHF393246 ERB393245:ERB393246 FAX393245:FAX393246 FKT393245:FKT393246 FUP393245:FUP393246 GEL393245:GEL393246 GOH393245:GOH393246 GYD393245:GYD393246 HHZ393245:HHZ393246 HRV393245:HRV393246 IBR393245:IBR393246 ILN393245:ILN393246 IVJ393245:IVJ393246 JFF393245:JFF393246 JPB393245:JPB393246 JYX393245:JYX393246 KIT393245:KIT393246 KSP393245:KSP393246 LCL393245:LCL393246 LMH393245:LMH393246 LWD393245:LWD393246 MFZ393245:MFZ393246 MPV393245:MPV393246 MZR393245:MZR393246 NJN393245:NJN393246 NTJ393245:NTJ393246 ODF393245:ODF393246 ONB393245:ONB393246 OWX393245:OWX393246 PGT393245:PGT393246 PQP393245:PQP393246 QAL393245:QAL393246 QKH393245:QKH393246 QUD393245:QUD393246 RDZ393245:RDZ393246 RNV393245:RNV393246 RXR393245:RXR393246 SHN393245:SHN393246 SRJ393245:SRJ393246 TBF393245:TBF393246 TLB393245:TLB393246 TUX393245:TUX393246 UET393245:UET393246 UOP393245:UOP393246 UYL393245:UYL393246 VIH393245:VIH393246 VSD393245:VSD393246 WBZ393245:WBZ393246 WLV393245:WLV393246 WVR393245:WVR393246 J458781:J458782 JF458781:JF458782 TB458781:TB458782 ACX458781:ACX458782 AMT458781:AMT458782 AWP458781:AWP458782 BGL458781:BGL458782 BQH458781:BQH458782 CAD458781:CAD458782 CJZ458781:CJZ458782 CTV458781:CTV458782 DDR458781:DDR458782 DNN458781:DNN458782 DXJ458781:DXJ458782 EHF458781:EHF458782 ERB458781:ERB458782 FAX458781:FAX458782 FKT458781:FKT458782 FUP458781:FUP458782 GEL458781:GEL458782 GOH458781:GOH458782 GYD458781:GYD458782 HHZ458781:HHZ458782 HRV458781:HRV458782 IBR458781:IBR458782 ILN458781:ILN458782 IVJ458781:IVJ458782 JFF458781:JFF458782 JPB458781:JPB458782 JYX458781:JYX458782 KIT458781:KIT458782 KSP458781:KSP458782 LCL458781:LCL458782 LMH458781:LMH458782 LWD458781:LWD458782 MFZ458781:MFZ458782 MPV458781:MPV458782 MZR458781:MZR458782 NJN458781:NJN458782 NTJ458781:NTJ458782 ODF458781:ODF458782 ONB458781:ONB458782 OWX458781:OWX458782 PGT458781:PGT458782 PQP458781:PQP458782 QAL458781:QAL458782 QKH458781:QKH458782 QUD458781:QUD458782 RDZ458781:RDZ458782 RNV458781:RNV458782 RXR458781:RXR458782 SHN458781:SHN458782 SRJ458781:SRJ458782 TBF458781:TBF458782 TLB458781:TLB458782 TUX458781:TUX458782 UET458781:UET458782 UOP458781:UOP458782 UYL458781:UYL458782 VIH458781:VIH458782 VSD458781:VSD458782 WBZ458781:WBZ458782 WLV458781:WLV458782 WVR458781:WVR458782 J524317:J524318 JF524317:JF524318 TB524317:TB524318 ACX524317:ACX524318 AMT524317:AMT524318 AWP524317:AWP524318 BGL524317:BGL524318 BQH524317:BQH524318 CAD524317:CAD524318 CJZ524317:CJZ524318 CTV524317:CTV524318 DDR524317:DDR524318 DNN524317:DNN524318 DXJ524317:DXJ524318 EHF524317:EHF524318 ERB524317:ERB524318 FAX524317:FAX524318 FKT524317:FKT524318 FUP524317:FUP524318 GEL524317:GEL524318 GOH524317:GOH524318 GYD524317:GYD524318 HHZ524317:HHZ524318 HRV524317:HRV524318 IBR524317:IBR524318 ILN524317:ILN524318 IVJ524317:IVJ524318 JFF524317:JFF524318 JPB524317:JPB524318 JYX524317:JYX524318 KIT524317:KIT524318 KSP524317:KSP524318 LCL524317:LCL524318 LMH524317:LMH524318 LWD524317:LWD524318 MFZ524317:MFZ524318 MPV524317:MPV524318 MZR524317:MZR524318 NJN524317:NJN524318 NTJ524317:NTJ524318 ODF524317:ODF524318 ONB524317:ONB524318 OWX524317:OWX524318 PGT524317:PGT524318 PQP524317:PQP524318 QAL524317:QAL524318 QKH524317:QKH524318 QUD524317:QUD524318 RDZ524317:RDZ524318 RNV524317:RNV524318 RXR524317:RXR524318 SHN524317:SHN524318 SRJ524317:SRJ524318 TBF524317:TBF524318 TLB524317:TLB524318 TUX524317:TUX524318 UET524317:UET524318 UOP524317:UOP524318 UYL524317:UYL524318 VIH524317:VIH524318 VSD524317:VSD524318 WBZ524317:WBZ524318 WLV524317:WLV524318 WVR524317:WVR524318 J589853:J589854 JF589853:JF589854 TB589853:TB589854 ACX589853:ACX589854 AMT589853:AMT589854 AWP589853:AWP589854 BGL589853:BGL589854 BQH589853:BQH589854 CAD589853:CAD589854 CJZ589853:CJZ589854 CTV589853:CTV589854 DDR589853:DDR589854 DNN589853:DNN589854 DXJ589853:DXJ589854 EHF589853:EHF589854 ERB589853:ERB589854 FAX589853:FAX589854 FKT589853:FKT589854 FUP589853:FUP589854 GEL589853:GEL589854 GOH589853:GOH589854 GYD589853:GYD589854 HHZ589853:HHZ589854 HRV589853:HRV589854 IBR589853:IBR589854 ILN589853:ILN589854 IVJ589853:IVJ589854 JFF589853:JFF589854 JPB589853:JPB589854 JYX589853:JYX589854 KIT589853:KIT589854 KSP589853:KSP589854 LCL589853:LCL589854 LMH589853:LMH589854 LWD589853:LWD589854 MFZ589853:MFZ589854 MPV589853:MPV589854 MZR589853:MZR589854 NJN589853:NJN589854 NTJ589853:NTJ589854 ODF589853:ODF589854 ONB589853:ONB589854 OWX589853:OWX589854 PGT589853:PGT589854 PQP589853:PQP589854 QAL589853:QAL589854 QKH589853:QKH589854 QUD589853:QUD589854 RDZ589853:RDZ589854 RNV589853:RNV589854 RXR589853:RXR589854 SHN589853:SHN589854 SRJ589853:SRJ589854 TBF589853:TBF589854 TLB589853:TLB589854 TUX589853:TUX589854 UET589853:UET589854 UOP589853:UOP589854 UYL589853:UYL589854 VIH589853:VIH589854 VSD589853:VSD589854 WBZ589853:WBZ589854 WLV589853:WLV589854 WVR589853:WVR589854 J655389:J655390 JF655389:JF655390 TB655389:TB655390 ACX655389:ACX655390 AMT655389:AMT655390 AWP655389:AWP655390 BGL655389:BGL655390 BQH655389:BQH655390 CAD655389:CAD655390 CJZ655389:CJZ655390 CTV655389:CTV655390 DDR655389:DDR655390 DNN655389:DNN655390 DXJ655389:DXJ655390 EHF655389:EHF655390 ERB655389:ERB655390 FAX655389:FAX655390 FKT655389:FKT655390 FUP655389:FUP655390 GEL655389:GEL655390 GOH655389:GOH655390 GYD655389:GYD655390 HHZ655389:HHZ655390 HRV655389:HRV655390 IBR655389:IBR655390 ILN655389:ILN655390 IVJ655389:IVJ655390 JFF655389:JFF655390 JPB655389:JPB655390 JYX655389:JYX655390 KIT655389:KIT655390 KSP655389:KSP655390 LCL655389:LCL655390 LMH655389:LMH655390 LWD655389:LWD655390 MFZ655389:MFZ655390 MPV655389:MPV655390 MZR655389:MZR655390 NJN655389:NJN655390 NTJ655389:NTJ655390 ODF655389:ODF655390 ONB655389:ONB655390 OWX655389:OWX655390 PGT655389:PGT655390 PQP655389:PQP655390 QAL655389:QAL655390 QKH655389:QKH655390 QUD655389:QUD655390 RDZ655389:RDZ655390 RNV655389:RNV655390 RXR655389:RXR655390 SHN655389:SHN655390 SRJ655389:SRJ655390 TBF655389:TBF655390 TLB655389:TLB655390 TUX655389:TUX655390 UET655389:UET655390 UOP655389:UOP655390 UYL655389:UYL655390 VIH655389:VIH655390 VSD655389:VSD655390 WBZ655389:WBZ655390 WLV655389:WLV655390 WVR655389:WVR655390 J720925:J720926 JF720925:JF720926 TB720925:TB720926 ACX720925:ACX720926 AMT720925:AMT720926 AWP720925:AWP720926 BGL720925:BGL720926 BQH720925:BQH720926 CAD720925:CAD720926 CJZ720925:CJZ720926 CTV720925:CTV720926 DDR720925:DDR720926 DNN720925:DNN720926 DXJ720925:DXJ720926 EHF720925:EHF720926 ERB720925:ERB720926 FAX720925:FAX720926 FKT720925:FKT720926 FUP720925:FUP720926 GEL720925:GEL720926 GOH720925:GOH720926 GYD720925:GYD720926 HHZ720925:HHZ720926 HRV720925:HRV720926 IBR720925:IBR720926 ILN720925:ILN720926 IVJ720925:IVJ720926 JFF720925:JFF720926 JPB720925:JPB720926 JYX720925:JYX720926 KIT720925:KIT720926 KSP720925:KSP720926 LCL720925:LCL720926 LMH720925:LMH720926 LWD720925:LWD720926 MFZ720925:MFZ720926 MPV720925:MPV720926 MZR720925:MZR720926 NJN720925:NJN720926 NTJ720925:NTJ720926 ODF720925:ODF720926 ONB720925:ONB720926 OWX720925:OWX720926 PGT720925:PGT720926 PQP720925:PQP720926 QAL720925:QAL720926 QKH720925:QKH720926 QUD720925:QUD720926 RDZ720925:RDZ720926 RNV720925:RNV720926 RXR720925:RXR720926 SHN720925:SHN720926 SRJ720925:SRJ720926 TBF720925:TBF720926 TLB720925:TLB720926 TUX720925:TUX720926 UET720925:UET720926 UOP720925:UOP720926 UYL720925:UYL720926 VIH720925:VIH720926 VSD720925:VSD720926 WBZ720925:WBZ720926 WLV720925:WLV720926 WVR720925:WVR720926 J786461:J786462 JF786461:JF786462 TB786461:TB786462 ACX786461:ACX786462 AMT786461:AMT786462 AWP786461:AWP786462 BGL786461:BGL786462 BQH786461:BQH786462 CAD786461:CAD786462 CJZ786461:CJZ786462 CTV786461:CTV786462 DDR786461:DDR786462 DNN786461:DNN786462 DXJ786461:DXJ786462 EHF786461:EHF786462 ERB786461:ERB786462 FAX786461:FAX786462 FKT786461:FKT786462 FUP786461:FUP786462 GEL786461:GEL786462 GOH786461:GOH786462 GYD786461:GYD786462 HHZ786461:HHZ786462 HRV786461:HRV786462 IBR786461:IBR786462 ILN786461:ILN786462 IVJ786461:IVJ786462 JFF786461:JFF786462 JPB786461:JPB786462 JYX786461:JYX786462 KIT786461:KIT786462 KSP786461:KSP786462 LCL786461:LCL786462 LMH786461:LMH786462 LWD786461:LWD786462 MFZ786461:MFZ786462 MPV786461:MPV786462 MZR786461:MZR786462 NJN786461:NJN786462 NTJ786461:NTJ786462 ODF786461:ODF786462 ONB786461:ONB786462 OWX786461:OWX786462 PGT786461:PGT786462 PQP786461:PQP786462 QAL786461:QAL786462 QKH786461:QKH786462 QUD786461:QUD786462 RDZ786461:RDZ786462 RNV786461:RNV786462 RXR786461:RXR786462 SHN786461:SHN786462 SRJ786461:SRJ786462 TBF786461:TBF786462 TLB786461:TLB786462 TUX786461:TUX786462 UET786461:UET786462 UOP786461:UOP786462 UYL786461:UYL786462 VIH786461:VIH786462 VSD786461:VSD786462 WBZ786461:WBZ786462 WLV786461:WLV786462 WVR786461:WVR786462 J851997:J851998 JF851997:JF851998 TB851997:TB851998 ACX851997:ACX851998 AMT851997:AMT851998 AWP851997:AWP851998 BGL851997:BGL851998 BQH851997:BQH851998 CAD851997:CAD851998 CJZ851997:CJZ851998 CTV851997:CTV851998 DDR851997:DDR851998 DNN851997:DNN851998 DXJ851997:DXJ851998 EHF851997:EHF851998 ERB851997:ERB851998 FAX851997:FAX851998 FKT851997:FKT851998 FUP851997:FUP851998 GEL851997:GEL851998 GOH851997:GOH851998 GYD851997:GYD851998 HHZ851997:HHZ851998 HRV851997:HRV851998 IBR851997:IBR851998 ILN851997:ILN851998 IVJ851997:IVJ851998 JFF851997:JFF851998 JPB851997:JPB851998 JYX851997:JYX851998 KIT851997:KIT851998 KSP851997:KSP851998 LCL851997:LCL851998 LMH851997:LMH851998 LWD851997:LWD851998 MFZ851997:MFZ851998 MPV851997:MPV851998 MZR851997:MZR851998 NJN851997:NJN851998 NTJ851997:NTJ851998 ODF851997:ODF851998 ONB851997:ONB851998 OWX851997:OWX851998 PGT851997:PGT851998 PQP851997:PQP851998 QAL851997:QAL851998 QKH851997:QKH851998 QUD851997:QUD851998 RDZ851997:RDZ851998 RNV851997:RNV851998 RXR851997:RXR851998 SHN851997:SHN851998 SRJ851997:SRJ851998 TBF851997:TBF851998 TLB851997:TLB851998 TUX851997:TUX851998 UET851997:UET851998 UOP851997:UOP851998 UYL851997:UYL851998 VIH851997:VIH851998 VSD851997:VSD851998 WBZ851997:WBZ851998 WLV851997:WLV851998 WVR851997:WVR851998 J917533:J917534 JF917533:JF917534 TB917533:TB917534 ACX917533:ACX917534 AMT917533:AMT917534 AWP917533:AWP917534 BGL917533:BGL917534 BQH917533:BQH917534 CAD917533:CAD917534 CJZ917533:CJZ917534 CTV917533:CTV917534 DDR917533:DDR917534 DNN917533:DNN917534 DXJ917533:DXJ917534 EHF917533:EHF917534 ERB917533:ERB917534 FAX917533:FAX917534 FKT917533:FKT917534 FUP917533:FUP917534 GEL917533:GEL917534 GOH917533:GOH917534 GYD917533:GYD917534 HHZ917533:HHZ917534 HRV917533:HRV917534 IBR917533:IBR917534 ILN917533:ILN917534 IVJ917533:IVJ917534 JFF917533:JFF917534 JPB917533:JPB917534 JYX917533:JYX917534 KIT917533:KIT917534 KSP917533:KSP917534 LCL917533:LCL917534 LMH917533:LMH917534 LWD917533:LWD917534 MFZ917533:MFZ917534 MPV917533:MPV917534 MZR917533:MZR917534 NJN917533:NJN917534 NTJ917533:NTJ917534 ODF917533:ODF917534 ONB917533:ONB917534 OWX917533:OWX917534 PGT917533:PGT917534 PQP917533:PQP917534 QAL917533:QAL917534 QKH917533:QKH917534 QUD917533:QUD917534 RDZ917533:RDZ917534 RNV917533:RNV917534 RXR917533:RXR917534 SHN917533:SHN917534 SRJ917533:SRJ917534 TBF917533:TBF917534 TLB917533:TLB917534 TUX917533:TUX917534 UET917533:UET917534 UOP917533:UOP917534 UYL917533:UYL917534 VIH917533:VIH917534 VSD917533:VSD917534 WBZ917533:WBZ917534 WLV917533:WLV917534 WVR917533:WVR917534 J983069:J983070 JF983069:JF983070 TB983069:TB983070 ACX983069:ACX983070 AMT983069:AMT983070 AWP983069:AWP983070 BGL983069:BGL983070 BQH983069:BQH983070 CAD983069:CAD983070 CJZ983069:CJZ983070 CTV983069:CTV983070 DDR983069:DDR983070 DNN983069:DNN983070 DXJ983069:DXJ983070 EHF983069:EHF983070 ERB983069:ERB983070 FAX983069:FAX983070 FKT983069:FKT983070 FUP983069:FUP983070 GEL983069:GEL983070 GOH983069:GOH983070 GYD983069:GYD983070 HHZ983069:HHZ983070 HRV983069:HRV983070 IBR983069:IBR983070 ILN983069:ILN983070 IVJ983069:IVJ983070 JFF983069:JFF983070 JPB983069:JPB983070 JYX983069:JYX983070 KIT983069:KIT983070 KSP983069:KSP983070 LCL983069:LCL983070 LMH983069:LMH983070 LWD983069:LWD983070 MFZ983069:MFZ983070 MPV983069:MPV983070 MZR983069:MZR983070 NJN983069:NJN983070 NTJ983069:NTJ983070 ODF983069:ODF983070 ONB983069:ONB983070 OWX983069:OWX983070 PGT983069:PGT983070 PQP983069:PQP983070 QAL983069:QAL983070 QKH983069:QKH983070 QUD983069:QUD983070 RDZ983069:RDZ983070 RNV983069:RNV983070 RXR983069:RXR983070 SHN983069:SHN983070 SRJ983069:SRJ983070 TBF983069:TBF983070 TLB983069:TLB983070 TUX983069:TUX983070 UET983069:UET983070 UOP983069:UOP983070 UYL983069:UYL983070 VIH983069:VIH983070 VSD983069:VSD983070 WBZ983069:WBZ983070 WLV983069:WLV983070 WVR983069:WVR983070"/>
    <dataValidation errorStyle="warning" errorTitle="Click OK to continue" prompt="Select a value " sqref="H25:H27 JD25:JD27 SZ25:SZ27 ACV25:ACV27 AMR25:AMR27 AWN25:AWN27 BGJ25:BGJ27 BQF25:BQF27 CAB25:CAB27 CJX25:CJX27 CTT25:CTT27 DDP25:DDP27 DNL25:DNL27 DXH25:DXH27 EHD25:EHD27 EQZ25:EQZ27 FAV25:FAV27 FKR25:FKR27 FUN25:FUN27 GEJ25:GEJ27 GOF25:GOF27 GYB25:GYB27 HHX25:HHX27 HRT25:HRT27 IBP25:IBP27 ILL25:ILL27 IVH25:IVH27 JFD25:JFD27 JOZ25:JOZ27 JYV25:JYV27 KIR25:KIR27 KSN25:KSN27 LCJ25:LCJ27 LMF25:LMF27 LWB25:LWB27 MFX25:MFX27 MPT25:MPT27 MZP25:MZP27 NJL25:NJL27 NTH25:NTH27 ODD25:ODD27 OMZ25:OMZ27 OWV25:OWV27 PGR25:PGR27 PQN25:PQN27 QAJ25:QAJ27 QKF25:QKF27 QUB25:QUB27 RDX25:RDX27 RNT25:RNT27 RXP25:RXP27 SHL25:SHL27 SRH25:SRH27 TBD25:TBD27 TKZ25:TKZ27 TUV25:TUV27 UER25:UER27 UON25:UON27 UYJ25:UYJ27 VIF25:VIF27 VSB25:VSB27 WBX25:WBX27 WLT25:WLT27 WVP25:WVP27 H65560:H65562 JD65560:JD65562 SZ65560:SZ65562 ACV65560:ACV65562 AMR65560:AMR65562 AWN65560:AWN65562 BGJ65560:BGJ65562 BQF65560:BQF65562 CAB65560:CAB65562 CJX65560:CJX65562 CTT65560:CTT65562 DDP65560:DDP65562 DNL65560:DNL65562 DXH65560:DXH65562 EHD65560:EHD65562 EQZ65560:EQZ65562 FAV65560:FAV65562 FKR65560:FKR65562 FUN65560:FUN65562 GEJ65560:GEJ65562 GOF65560:GOF65562 GYB65560:GYB65562 HHX65560:HHX65562 HRT65560:HRT65562 IBP65560:IBP65562 ILL65560:ILL65562 IVH65560:IVH65562 JFD65560:JFD65562 JOZ65560:JOZ65562 JYV65560:JYV65562 KIR65560:KIR65562 KSN65560:KSN65562 LCJ65560:LCJ65562 LMF65560:LMF65562 LWB65560:LWB65562 MFX65560:MFX65562 MPT65560:MPT65562 MZP65560:MZP65562 NJL65560:NJL65562 NTH65560:NTH65562 ODD65560:ODD65562 OMZ65560:OMZ65562 OWV65560:OWV65562 PGR65560:PGR65562 PQN65560:PQN65562 QAJ65560:QAJ65562 QKF65560:QKF65562 QUB65560:QUB65562 RDX65560:RDX65562 RNT65560:RNT65562 RXP65560:RXP65562 SHL65560:SHL65562 SRH65560:SRH65562 TBD65560:TBD65562 TKZ65560:TKZ65562 TUV65560:TUV65562 UER65560:UER65562 UON65560:UON65562 UYJ65560:UYJ65562 VIF65560:VIF65562 VSB65560:VSB65562 WBX65560:WBX65562 WLT65560:WLT65562 WVP65560:WVP65562 H131096:H131098 JD131096:JD131098 SZ131096:SZ131098 ACV131096:ACV131098 AMR131096:AMR131098 AWN131096:AWN131098 BGJ131096:BGJ131098 BQF131096:BQF131098 CAB131096:CAB131098 CJX131096:CJX131098 CTT131096:CTT131098 DDP131096:DDP131098 DNL131096:DNL131098 DXH131096:DXH131098 EHD131096:EHD131098 EQZ131096:EQZ131098 FAV131096:FAV131098 FKR131096:FKR131098 FUN131096:FUN131098 GEJ131096:GEJ131098 GOF131096:GOF131098 GYB131096:GYB131098 HHX131096:HHX131098 HRT131096:HRT131098 IBP131096:IBP131098 ILL131096:ILL131098 IVH131096:IVH131098 JFD131096:JFD131098 JOZ131096:JOZ131098 JYV131096:JYV131098 KIR131096:KIR131098 KSN131096:KSN131098 LCJ131096:LCJ131098 LMF131096:LMF131098 LWB131096:LWB131098 MFX131096:MFX131098 MPT131096:MPT131098 MZP131096:MZP131098 NJL131096:NJL131098 NTH131096:NTH131098 ODD131096:ODD131098 OMZ131096:OMZ131098 OWV131096:OWV131098 PGR131096:PGR131098 PQN131096:PQN131098 QAJ131096:QAJ131098 QKF131096:QKF131098 QUB131096:QUB131098 RDX131096:RDX131098 RNT131096:RNT131098 RXP131096:RXP131098 SHL131096:SHL131098 SRH131096:SRH131098 TBD131096:TBD131098 TKZ131096:TKZ131098 TUV131096:TUV131098 UER131096:UER131098 UON131096:UON131098 UYJ131096:UYJ131098 VIF131096:VIF131098 VSB131096:VSB131098 WBX131096:WBX131098 WLT131096:WLT131098 WVP131096:WVP131098 H196632:H196634 JD196632:JD196634 SZ196632:SZ196634 ACV196632:ACV196634 AMR196632:AMR196634 AWN196632:AWN196634 BGJ196632:BGJ196634 BQF196632:BQF196634 CAB196632:CAB196634 CJX196632:CJX196634 CTT196632:CTT196634 DDP196632:DDP196634 DNL196632:DNL196634 DXH196632:DXH196634 EHD196632:EHD196634 EQZ196632:EQZ196634 FAV196632:FAV196634 FKR196632:FKR196634 FUN196632:FUN196634 GEJ196632:GEJ196634 GOF196632:GOF196634 GYB196632:GYB196634 HHX196632:HHX196634 HRT196632:HRT196634 IBP196632:IBP196634 ILL196632:ILL196634 IVH196632:IVH196634 JFD196632:JFD196634 JOZ196632:JOZ196634 JYV196632:JYV196634 KIR196632:KIR196634 KSN196632:KSN196634 LCJ196632:LCJ196634 LMF196632:LMF196634 LWB196632:LWB196634 MFX196632:MFX196634 MPT196632:MPT196634 MZP196632:MZP196634 NJL196632:NJL196634 NTH196632:NTH196634 ODD196632:ODD196634 OMZ196632:OMZ196634 OWV196632:OWV196634 PGR196632:PGR196634 PQN196632:PQN196634 QAJ196632:QAJ196634 QKF196632:QKF196634 QUB196632:QUB196634 RDX196632:RDX196634 RNT196632:RNT196634 RXP196632:RXP196634 SHL196632:SHL196634 SRH196632:SRH196634 TBD196632:TBD196634 TKZ196632:TKZ196634 TUV196632:TUV196634 UER196632:UER196634 UON196632:UON196634 UYJ196632:UYJ196634 VIF196632:VIF196634 VSB196632:VSB196634 WBX196632:WBX196634 WLT196632:WLT196634 WVP196632:WVP196634 H262168:H262170 JD262168:JD262170 SZ262168:SZ262170 ACV262168:ACV262170 AMR262168:AMR262170 AWN262168:AWN262170 BGJ262168:BGJ262170 BQF262168:BQF262170 CAB262168:CAB262170 CJX262168:CJX262170 CTT262168:CTT262170 DDP262168:DDP262170 DNL262168:DNL262170 DXH262168:DXH262170 EHD262168:EHD262170 EQZ262168:EQZ262170 FAV262168:FAV262170 FKR262168:FKR262170 FUN262168:FUN262170 GEJ262168:GEJ262170 GOF262168:GOF262170 GYB262168:GYB262170 HHX262168:HHX262170 HRT262168:HRT262170 IBP262168:IBP262170 ILL262168:ILL262170 IVH262168:IVH262170 JFD262168:JFD262170 JOZ262168:JOZ262170 JYV262168:JYV262170 KIR262168:KIR262170 KSN262168:KSN262170 LCJ262168:LCJ262170 LMF262168:LMF262170 LWB262168:LWB262170 MFX262168:MFX262170 MPT262168:MPT262170 MZP262168:MZP262170 NJL262168:NJL262170 NTH262168:NTH262170 ODD262168:ODD262170 OMZ262168:OMZ262170 OWV262168:OWV262170 PGR262168:PGR262170 PQN262168:PQN262170 QAJ262168:QAJ262170 QKF262168:QKF262170 QUB262168:QUB262170 RDX262168:RDX262170 RNT262168:RNT262170 RXP262168:RXP262170 SHL262168:SHL262170 SRH262168:SRH262170 TBD262168:TBD262170 TKZ262168:TKZ262170 TUV262168:TUV262170 UER262168:UER262170 UON262168:UON262170 UYJ262168:UYJ262170 VIF262168:VIF262170 VSB262168:VSB262170 WBX262168:WBX262170 WLT262168:WLT262170 WVP262168:WVP262170 H327704:H327706 JD327704:JD327706 SZ327704:SZ327706 ACV327704:ACV327706 AMR327704:AMR327706 AWN327704:AWN327706 BGJ327704:BGJ327706 BQF327704:BQF327706 CAB327704:CAB327706 CJX327704:CJX327706 CTT327704:CTT327706 DDP327704:DDP327706 DNL327704:DNL327706 DXH327704:DXH327706 EHD327704:EHD327706 EQZ327704:EQZ327706 FAV327704:FAV327706 FKR327704:FKR327706 FUN327704:FUN327706 GEJ327704:GEJ327706 GOF327704:GOF327706 GYB327704:GYB327706 HHX327704:HHX327706 HRT327704:HRT327706 IBP327704:IBP327706 ILL327704:ILL327706 IVH327704:IVH327706 JFD327704:JFD327706 JOZ327704:JOZ327706 JYV327704:JYV327706 KIR327704:KIR327706 KSN327704:KSN327706 LCJ327704:LCJ327706 LMF327704:LMF327706 LWB327704:LWB327706 MFX327704:MFX327706 MPT327704:MPT327706 MZP327704:MZP327706 NJL327704:NJL327706 NTH327704:NTH327706 ODD327704:ODD327706 OMZ327704:OMZ327706 OWV327704:OWV327706 PGR327704:PGR327706 PQN327704:PQN327706 QAJ327704:QAJ327706 QKF327704:QKF327706 QUB327704:QUB327706 RDX327704:RDX327706 RNT327704:RNT327706 RXP327704:RXP327706 SHL327704:SHL327706 SRH327704:SRH327706 TBD327704:TBD327706 TKZ327704:TKZ327706 TUV327704:TUV327706 UER327704:UER327706 UON327704:UON327706 UYJ327704:UYJ327706 VIF327704:VIF327706 VSB327704:VSB327706 WBX327704:WBX327706 WLT327704:WLT327706 WVP327704:WVP327706 H393240:H393242 JD393240:JD393242 SZ393240:SZ393242 ACV393240:ACV393242 AMR393240:AMR393242 AWN393240:AWN393242 BGJ393240:BGJ393242 BQF393240:BQF393242 CAB393240:CAB393242 CJX393240:CJX393242 CTT393240:CTT393242 DDP393240:DDP393242 DNL393240:DNL393242 DXH393240:DXH393242 EHD393240:EHD393242 EQZ393240:EQZ393242 FAV393240:FAV393242 FKR393240:FKR393242 FUN393240:FUN393242 GEJ393240:GEJ393242 GOF393240:GOF393242 GYB393240:GYB393242 HHX393240:HHX393242 HRT393240:HRT393242 IBP393240:IBP393242 ILL393240:ILL393242 IVH393240:IVH393242 JFD393240:JFD393242 JOZ393240:JOZ393242 JYV393240:JYV393242 KIR393240:KIR393242 KSN393240:KSN393242 LCJ393240:LCJ393242 LMF393240:LMF393242 LWB393240:LWB393242 MFX393240:MFX393242 MPT393240:MPT393242 MZP393240:MZP393242 NJL393240:NJL393242 NTH393240:NTH393242 ODD393240:ODD393242 OMZ393240:OMZ393242 OWV393240:OWV393242 PGR393240:PGR393242 PQN393240:PQN393242 QAJ393240:QAJ393242 QKF393240:QKF393242 QUB393240:QUB393242 RDX393240:RDX393242 RNT393240:RNT393242 RXP393240:RXP393242 SHL393240:SHL393242 SRH393240:SRH393242 TBD393240:TBD393242 TKZ393240:TKZ393242 TUV393240:TUV393242 UER393240:UER393242 UON393240:UON393242 UYJ393240:UYJ393242 VIF393240:VIF393242 VSB393240:VSB393242 WBX393240:WBX393242 WLT393240:WLT393242 WVP393240:WVP393242 H458776:H458778 JD458776:JD458778 SZ458776:SZ458778 ACV458776:ACV458778 AMR458776:AMR458778 AWN458776:AWN458778 BGJ458776:BGJ458778 BQF458776:BQF458778 CAB458776:CAB458778 CJX458776:CJX458778 CTT458776:CTT458778 DDP458776:DDP458778 DNL458776:DNL458778 DXH458776:DXH458778 EHD458776:EHD458778 EQZ458776:EQZ458778 FAV458776:FAV458778 FKR458776:FKR458778 FUN458776:FUN458778 GEJ458776:GEJ458778 GOF458776:GOF458778 GYB458776:GYB458778 HHX458776:HHX458778 HRT458776:HRT458778 IBP458776:IBP458778 ILL458776:ILL458778 IVH458776:IVH458778 JFD458776:JFD458778 JOZ458776:JOZ458778 JYV458776:JYV458778 KIR458776:KIR458778 KSN458776:KSN458778 LCJ458776:LCJ458778 LMF458776:LMF458778 LWB458776:LWB458778 MFX458776:MFX458778 MPT458776:MPT458778 MZP458776:MZP458778 NJL458776:NJL458778 NTH458776:NTH458778 ODD458776:ODD458778 OMZ458776:OMZ458778 OWV458776:OWV458778 PGR458776:PGR458778 PQN458776:PQN458778 QAJ458776:QAJ458778 QKF458776:QKF458778 QUB458776:QUB458778 RDX458776:RDX458778 RNT458776:RNT458778 RXP458776:RXP458778 SHL458776:SHL458778 SRH458776:SRH458778 TBD458776:TBD458778 TKZ458776:TKZ458778 TUV458776:TUV458778 UER458776:UER458778 UON458776:UON458778 UYJ458776:UYJ458778 VIF458776:VIF458778 VSB458776:VSB458778 WBX458776:WBX458778 WLT458776:WLT458778 WVP458776:WVP458778 H524312:H524314 JD524312:JD524314 SZ524312:SZ524314 ACV524312:ACV524314 AMR524312:AMR524314 AWN524312:AWN524314 BGJ524312:BGJ524314 BQF524312:BQF524314 CAB524312:CAB524314 CJX524312:CJX524314 CTT524312:CTT524314 DDP524312:DDP524314 DNL524312:DNL524314 DXH524312:DXH524314 EHD524312:EHD524314 EQZ524312:EQZ524314 FAV524312:FAV524314 FKR524312:FKR524314 FUN524312:FUN524314 GEJ524312:GEJ524314 GOF524312:GOF524314 GYB524312:GYB524314 HHX524312:HHX524314 HRT524312:HRT524314 IBP524312:IBP524314 ILL524312:ILL524314 IVH524312:IVH524314 JFD524312:JFD524314 JOZ524312:JOZ524314 JYV524312:JYV524314 KIR524312:KIR524314 KSN524312:KSN524314 LCJ524312:LCJ524314 LMF524312:LMF524314 LWB524312:LWB524314 MFX524312:MFX524314 MPT524312:MPT524314 MZP524312:MZP524314 NJL524312:NJL524314 NTH524312:NTH524314 ODD524312:ODD524314 OMZ524312:OMZ524314 OWV524312:OWV524314 PGR524312:PGR524314 PQN524312:PQN524314 QAJ524312:QAJ524314 QKF524312:QKF524314 QUB524312:QUB524314 RDX524312:RDX524314 RNT524312:RNT524314 RXP524312:RXP524314 SHL524312:SHL524314 SRH524312:SRH524314 TBD524312:TBD524314 TKZ524312:TKZ524314 TUV524312:TUV524314 UER524312:UER524314 UON524312:UON524314 UYJ524312:UYJ524314 VIF524312:VIF524314 VSB524312:VSB524314 WBX524312:WBX524314 WLT524312:WLT524314 WVP524312:WVP524314 H589848:H589850 JD589848:JD589850 SZ589848:SZ589850 ACV589848:ACV589850 AMR589848:AMR589850 AWN589848:AWN589850 BGJ589848:BGJ589850 BQF589848:BQF589850 CAB589848:CAB589850 CJX589848:CJX589850 CTT589848:CTT589850 DDP589848:DDP589850 DNL589848:DNL589850 DXH589848:DXH589850 EHD589848:EHD589850 EQZ589848:EQZ589850 FAV589848:FAV589850 FKR589848:FKR589850 FUN589848:FUN589850 GEJ589848:GEJ589850 GOF589848:GOF589850 GYB589848:GYB589850 HHX589848:HHX589850 HRT589848:HRT589850 IBP589848:IBP589850 ILL589848:ILL589850 IVH589848:IVH589850 JFD589848:JFD589850 JOZ589848:JOZ589850 JYV589848:JYV589850 KIR589848:KIR589850 KSN589848:KSN589850 LCJ589848:LCJ589850 LMF589848:LMF589850 LWB589848:LWB589850 MFX589848:MFX589850 MPT589848:MPT589850 MZP589848:MZP589850 NJL589848:NJL589850 NTH589848:NTH589850 ODD589848:ODD589850 OMZ589848:OMZ589850 OWV589848:OWV589850 PGR589848:PGR589850 PQN589848:PQN589850 QAJ589848:QAJ589850 QKF589848:QKF589850 QUB589848:QUB589850 RDX589848:RDX589850 RNT589848:RNT589850 RXP589848:RXP589850 SHL589848:SHL589850 SRH589848:SRH589850 TBD589848:TBD589850 TKZ589848:TKZ589850 TUV589848:TUV589850 UER589848:UER589850 UON589848:UON589850 UYJ589848:UYJ589850 VIF589848:VIF589850 VSB589848:VSB589850 WBX589848:WBX589850 WLT589848:WLT589850 WVP589848:WVP589850 H655384:H655386 JD655384:JD655386 SZ655384:SZ655386 ACV655384:ACV655386 AMR655384:AMR655386 AWN655384:AWN655386 BGJ655384:BGJ655386 BQF655384:BQF655386 CAB655384:CAB655386 CJX655384:CJX655386 CTT655384:CTT655386 DDP655384:DDP655386 DNL655384:DNL655386 DXH655384:DXH655386 EHD655384:EHD655386 EQZ655384:EQZ655386 FAV655384:FAV655386 FKR655384:FKR655386 FUN655384:FUN655386 GEJ655384:GEJ655386 GOF655384:GOF655386 GYB655384:GYB655386 HHX655384:HHX655386 HRT655384:HRT655386 IBP655384:IBP655386 ILL655384:ILL655386 IVH655384:IVH655386 JFD655384:JFD655386 JOZ655384:JOZ655386 JYV655384:JYV655386 KIR655384:KIR655386 KSN655384:KSN655386 LCJ655384:LCJ655386 LMF655384:LMF655386 LWB655384:LWB655386 MFX655384:MFX655386 MPT655384:MPT655386 MZP655384:MZP655386 NJL655384:NJL655386 NTH655384:NTH655386 ODD655384:ODD655386 OMZ655384:OMZ655386 OWV655384:OWV655386 PGR655384:PGR655386 PQN655384:PQN655386 QAJ655384:QAJ655386 QKF655384:QKF655386 QUB655384:QUB655386 RDX655384:RDX655386 RNT655384:RNT655386 RXP655384:RXP655386 SHL655384:SHL655386 SRH655384:SRH655386 TBD655384:TBD655386 TKZ655384:TKZ655386 TUV655384:TUV655386 UER655384:UER655386 UON655384:UON655386 UYJ655384:UYJ655386 VIF655384:VIF655386 VSB655384:VSB655386 WBX655384:WBX655386 WLT655384:WLT655386 WVP655384:WVP655386 H720920:H720922 JD720920:JD720922 SZ720920:SZ720922 ACV720920:ACV720922 AMR720920:AMR720922 AWN720920:AWN720922 BGJ720920:BGJ720922 BQF720920:BQF720922 CAB720920:CAB720922 CJX720920:CJX720922 CTT720920:CTT720922 DDP720920:DDP720922 DNL720920:DNL720922 DXH720920:DXH720922 EHD720920:EHD720922 EQZ720920:EQZ720922 FAV720920:FAV720922 FKR720920:FKR720922 FUN720920:FUN720922 GEJ720920:GEJ720922 GOF720920:GOF720922 GYB720920:GYB720922 HHX720920:HHX720922 HRT720920:HRT720922 IBP720920:IBP720922 ILL720920:ILL720922 IVH720920:IVH720922 JFD720920:JFD720922 JOZ720920:JOZ720922 JYV720920:JYV720922 KIR720920:KIR720922 KSN720920:KSN720922 LCJ720920:LCJ720922 LMF720920:LMF720922 LWB720920:LWB720922 MFX720920:MFX720922 MPT720920:MPT720922 MZP720920:MZP720922 NJL720920:NJL720922 NTH720920:NTH720922 ODD720920:ODD720922 OMZ720920:OMZ720922 OWV720920:OWV720922 PGR720920:PGR720922 PQN720920:PQN720922 QAJ720920:QAJ720922 QKF720920:QKF720922 QUB720920:QUB720922 RDX720920:RDX720922 RNT720920:RNT720922 RXP720920:RXP720922 SHL720920:SHL720922 SRH720920:SRH720922 TBD720920:TBD720922 TKZ720920:TKZ720922 TUV720920:TUV720922 UER720920:UER720922 UON720920:UON720922 UYJ720920:UYJ720922 VIF720920:VIF720922 VSB720920:VSB720922 WBX720920:WBX720922 WLT720920:WLT720922 WVP720920:WVP720922 H786456:H786458 JD786456:JD786458 SZ786456:SZ786458 ACV786456:ACV786458 AMR786456:AMR786458 AWN786456:AWN786458 BGJ786456:BGJ786458 BQF786456:BQF786458 CAB786456:CAB786458 CJX786456:CJX786458 CTT786456:CTT786458 DDP786456:DDP786458 DNL786456:DNL786458 DXH786456:DXH786458 EHD786456:EHD786458 EQZ786456:EQZ786458 FAV786456:FAV786458 FKR786456:FKR786458 FUN786456:FUN786458 GEJ786456:GEJ786458 GOF786456:GOF786458 GYB786456:GYB786458 HHX786456:HHX786458 HRT786456:HRT786458 IBP786456:IBP786458 ILL786456:ILL786458 IVH786456:IVH786458 JFD786456:JFD786458 JOZ786456:JOZ786458 JYV786456:JYV786458 KIR786456:KIR786458 KSN786456:KSN786458 LCJ786456:LCJ786458 LMF786456:LMF786458 LWB786456:LWB786458 MFX786456:MFX786458 MPT786456:MPT786458 MZP786456:MZP786458 NJL786456:NJL786458 NTH786456:NTH786458 ODD786456:ODD786458 OMZ786456:OMZ786458 OWV786456:OWV786458 PGR786456:PGR786458 PQN786456:PQN786458 QAJ786456:QAJ786458 QKF786456:QKF786458 QUB786456:QUB786458 RDX786456:RDX786458 RNT786456:RNT786458 RXP786456:RXP786458 SHL786456:SHL786458 SRH786456:SRH786458 TBD786456:TBD786458 TKZ786456:TKZ786458 TUV786456:TUV786458 UER786456:UER786458 UON786456:UON786458 UYJ786456:UYJ786458 VIF786456:VIF786458 VSB786456:VSB786458 WBX786456:WBX786458 WLT786456:WLT786458 WVP786456:WVP786458 H851992:H851994 JD851992:JD851994 SZ851992:SZ851994 ACV851992:ACV851994 AMR851992:AMR851994 AWN851992:AWN851994 BGJ851992:BGJ851994 BQF851992:BQF851994 CAB851992:CAB851994 CJX851992:CJX851994 CTT851992:CTT851994 DDP851992:DDP851994 DNL851992:DNL851994 DXH851992:DXH851994 EHD851992:EHD851994 EQZ851992:EQZ851994 FAV851992:FAV851994 FKR851992:FKR851994 FUN851992:FUN851994 GEJ851992:GEJ851994 GOF851992:GOF851994 GYB851992:GYB851994 HHX851992:HHX851994 HRT851992:HRT851994 IBP851992:IBP851994 ILL851992:ILL851994 IVH851992:IVH851994 JFD851992:JFD851994 JOZ851992:JOZ851994 JYV851992:JYV851994 KIR851992:KIR851994 KSN851992:KSN851994 LCJ851992:LCJ851994 LMF851992:LMF851994 LWB851992:LWB851994 MFX851992:MFX851994 MPT851992:MPT851994 MZP851992:MZP851994 NJL851992:NJL851994 NTH851992:NTH851994 ODD851992:ODD851994 OMZ851992:OMZ851994 OWV851992:OWV851994 PGR851992:PGR851994 PQN851992:PQN851994 QAJ851992:QAJ851994 QKF851992:QKF851994 QUB851992:QUB851994 RDX851992:RDX851994 RNT851992:RNT851994 RXP851992:RXP851994 SHL851992:SHL851994 SRH851992:SRH851994 TBD851992:TBD851994 TKZ851992:TKZ851994 TUV851992:TUV851994 UER851992:UER851994 UON851992:UON851994 UYJ851992:UYJ851994 VIF851992:VIF851994 VSB851992:VSB851994 WBX851992:WBX851994 WLT851992:WLT851994 WVP851992:WVP851994 H917528:H917530 JD917528:JD917530 SZ917528:SZ917530 ACV917528:ACV917530 AMR917528:AMR917530 AWN917528:AWN917530 BGJ917528:BGJ917530 BQF917528:BQF917530 CAB917528:CAB917530 CJX917528:CJX917530 CTT917528:CTT917530 DDP917528:DDP917530 DNL917528:DNL917530 DXH917528:DXH917530 EHD917528:EHD917530 EQZ917528:EQZ917530 FAV917528:FAV917530 FKR917528:FKR917530 FUN917528:FUN917530 GEJ917528:GEJ917530 GOF917528:GOF917530 GYB917528:GYB917530 HHX917528:HHX917530 HRT917528:HRT917530 IBP917528:IBP917530 ILL917528:ILL917530 IVH917528:IVH917530 JFD917528:JFD917530 JOZ917528:JOZ917530 JYV917528:JYV917530 KIR917528:KIR917530 KSN917528:KSN917530 LCJ917528:LCJ917530 LMF917528:LMF917530 LWB917528:LWB917530 MFX917528:MFX917530 MPT917528:MPT917530 MZP917528:MZP917530 NJL917528:NJL917530 NTH917528:NTH917530 ODD917528:ODD917530 OMZ917528:OMZ917530 OWV917528:OWV917530 PGR917528:PGR917530 PQN917528:PQN917530 QAJ917528:QAJ917530 QKF917528:QKF917530 QUB917528:QUB917530 RDX917528:RDX917530 RNT917528:RNT917530 RXP917528:RXP917530 SHL917528:SHL917530 SRH917528:SRH917530 TBD917528:TBD917530 TKZ917528:TKZ917530 TUV917528:TUV917530 UER917528:UER917530 UON917528:UON917530 UYJ917528:UYJ917530 VIF917528:VIF917530 VSB917528:VSB917530 WBX917528:WBX917530 WLT917528:WLT917530 WVP917528:WVP917530 H983064:H983066 JD983064:JD983066 SZ983064:SZ983066 ACV983064:ACV983066 AMR983064:AMR983066 AWN983064:AWN983066 BGJ983064:BGJ983066 BQF983064:BQF983066 CAB983064:CAB983066 CJX983064:CJX983066 CTT983064:CTT983066 DDP983064:DDP983066 DNL983064:DNL983066 DXH983064:DXH983066 EHD983064:EHD983066 EQZ983064:EQZ983066 FAV983064:FAV983066 FKR983064:FKR983066 FUN983064:FUN983066 GEJ983064:GEJ983066 GOF983064:GOF983066 GYB983064:GYB983066 HHX983064:HHX983066 HRT983064:HRT983066 IBP983064:IBP983066 ILL983064:ILL983066 IVH983064:IVH983066 JFD983064:JFD983066 JOZ983064:JOZ983066 JYV983064:JYV983066 KIR983064:KIR983066 KSN983064:KSN983066 LCJ983064:LCJ983066 LMF983064:LMF983066 LWB983064:LWB983066 MFX983064:MFX983066 MPT983064:MPT983066 MZP983064:MZP983066 NJL983064:NJL983066 NTH983064:NTH983066 ODD983064:ODD983066 OMZ983064:OMZ983066 OWV983064:OWV983066 PGR983064:PGR983066 PQN983064:PQN983066 QAJ983064:QAJ983066 QKF983064:QKF983066 QUB983064:QUB983066 RDX983064:RDX983066 RNT983064:RNT983066 RXP983064:RXP983066 SHL983064:SHL983066 SRH983064:SRH983066 TBD983064:TBD983066 TKZ983064:TKZ983066 TUV983064:TUV983066 UER983064:UER983066 UON983064:UON983066 UYJ983064:UYJ983066 VIF983064:VIF983066 VSB983064:VSB983066 WBX983064:WBX983066 WLT983064:WLT983066 WVP983064:WVP983066 J25:J27 JF25:JF27 TB25:TB27 ACX25:ACX27 AMT25:AMT27 AWP25:AWP27 BGL25:BGL27 BQH25:BQH27 CAD25:CAD27 CJZ25:CJZ27 CTV25:CTV27 DDR25:DDR27 DNN25:DNN27 DXJ25:DXJ27 EHF25:EHF27 ERB25:ERB27 FAX25:FAX27 FKT25:FKT27 FUP25:FUP27 GEL25:GEL27 GOH25:GOH27 GYD25:GYD27 HHZ25:HHZ27 HRV25:HRV27 IBR25:IBR27 ILN25:ILN27 IVJ25:IVJ27 JFF25:JFF27 JPB25:JPB27 JYX25:JYX27 KIT25:KIT27 KSP25:KSP27 LCL25:LCL27 LMH25:LMH27 LWD25:LWD27 MFZ25:MFZ27 MPV25:MPV27 MZR25:MZR27 NJN25:NJN27 NTJ25:NTJ27 ODF25:ODF27 ONB25:ONB27 OWX25:OWX27 PGT25:PGT27 PQP25:PQP27 QAL25:QAL27 QKH25:QKH27 QUD25:QUD27 RDZ25:RDZ27 RNV25:RNV27 RXR25:RXR27 SHN25:SHN27 SRJ25:SRJ27 TBF25:TBF27 TLB25:TLB27 TUX25:TUX27 UET25:UET27 UOP25:UOP27 UYL25:UYL27 VIH25:VIH27 VSD25:VSD27 WBZ25:WBZ27 WLV25:WLV27 WVR25:WVR27 J65560:J65562 JF65560:JF65562 TB65560:TB65562 ACX65560:ACX65562 AMT65560:AMT65562 AWP65560:AWP65562 BGL65560:BGL65562 BQH65560:BQH65562 CAD65560:CAD65562 CJZ65560:CJZ65562 CTV65560:CTV65562 DDR65560:DDR65562 DNN65560:DNN65562 DXJ65560:DXJ65562 EHF65560:EHF65562 ERB65560:ERB65562 FAX65560:FAX65562 FKT65560:FKT65562 FUP65560:FUP65562 GEL65560:GEL65562 GOH65560:GOH65562 GYD65560:GYD65562 HHZ65560:HHZ65562 HRV65560:HRV65562 IBR65560:IBR65562 ILN65560:ILN65562 IVJ65560:IVJ65562 JFF65560:JFF65562 JPB65560:JPB65562 JYX65560:JYX65562 KIT65560:KIT65562 KSP65560:KSP65562 LCL65560:LCL65562 LMH65560:LMH65562 LWD65560:LWD65562 MFZ65560:MFZ65562 MPV65560:MPV65562 MZR65560:MZR65562 NJN65560:NJN65562 NTJ65560:NTJ65562 ODF65560:ODF65562 ONB65560:ONB65562 OWX65560:OWX65562 PGT65560:PGT65562 PQP65560:PQP65562 QAL65560:QAL65562 QKH65560:QKH65562 QUD65560:QUD65562 RDZ65560:RDZ65562 RNV65560:RNV65562 RXR65560:RXR65562 SHN65560:SHN65562 SRJ65560:SRJ65562 TBF65560:TBF65562 TLB65560:TLB65562 TUX65560:TUX65562 UET65560:UET65562 UOP65560:UOP65562 UYL65560:UYL65562 VIH65560:VIH65562 VSD65560:VSD65562 WBZ65560:WBZ65562 WLV65560:WLV65562 WVR65560:WVR65562 J131096:J131098 JF131096:JF131098 TB131096:TB131098 ACX131096:ACX131098 AMT131096:AMT131098 AWP131096:AWP131098 BGL131096:BGL131098 BQH131096:BQH131098 CAD131096:CAD131098 CJZ131096:CJZ131098 CTV131096:CTV131098 DDR131096:DDR131098 DNN131096:DNN131098 DXJ131096:DXJ131098 EHF131096:EHF131098 ERB131096:ERB131098 FAX131096:FAX131098 FKT131096:FKT131098 FUP131096:FUP131098 GEL131096:GEL131098 GOH131096:GOH131098 GYD131096:GYD131098 HHZ131096:HHZ131098 HRV131096:HRV131098 IBR131096:IBR131098 ILN131096:ILN131098 IVJ131096:IVJ131098 JFF131096:JFF131098 JPB131096:JPB131098 JYX131096:JYX131098 KIT131096:KIT131098 KSP131096:KSP131098 LCL131096:LCL131098 LMH131096:LMH131098 LWD131096:LWD131098 MFZ131096:MFZ131098 MPV131096:MPV131098 MZR131096:MZR131098 NJN131096:NJN131098 NTJ131096:NTJ131098 ODF131096:ODF131098 ONB131096:ONB131098 OWX131096:OWX131098 PGT131096:PGT131098 PQP131096:PQP131098 QAL131096:QAL131098 QKH131096:QKH131098 QUD131096:QUD131098 RDZ131096:RDZ131098 RNV131096:RNV131098 RXR131096:RXR131098 SHN131096:SHN131098 SRJ131096:SRJ131098 TBF131096:TBF131098 TLB131096:TLB131098 TUX131096:TUX131098 UET131096:UET131098 UOP131096:UOP131098 UYL131096:UYL131098 VIH131096:VIH131098 VSD131096:VSD131098 WBZ131096:WBZ131098 WLV131096:WLV131098 WVR131096:WVR131098 J196632:J196634 JF196632:JF196634 TB196632:TB196634 ACX196632:ACX196634 AMT196632:AMT196634 AWP196632:AWP196634 BGL196632:BGL196634 BQH196632:BQH196634 CAD196632:CAD196634 CJZ196632:CJZ196634 CTV196632:CTV196634 DDR196632:DDR196634 DNN196632:DNN196634 DXJ196632:DXJ196634 EHF196632:EHF196634 ERB196632:ERB196634 FAX196632:FAX196634 FKT196632:FKT196634 FUP196632:FUP196634 GEL196632:GEL196634 GOH196632:GOH196634 GYD196632:GYD196634 HHZ196632:HHZ196634 HRV196632:HRV196634 IBR196632:IBR196634 ILN196632:ILN196634 IVJ196632:IVJ196634 JFF196632:JFF196634 JPB196632:JPB196634 JYX196632:JYX196634 KIT196632:KIT196634 KSP196632:KSP196634 LCL196632:LCL196634 LMH196632:LMH196634 LWD196632:LWD196634 MFZ196632:MFZ196634 MPV196632:MPV196634 MZR196632:MZR196634 NJN196632:NJN196634 NTJ196632:NTJ196634 ODF196632:ODF196634 ONB196632:ONB196634 OWX196632:OWX196634 PGT196632:PGT196634 PQP196632:PQP196634 QAL196632:QAL196634 QKH196632:QKH196634 QUD196632:QUD196634 RDZ196632:RDZ196634 RNV196632:RNV196634 RXR196632:RXR196634 SHN196632:SHN196634 SRJ196632:SRJ196634 TBF196632:TBF196634 TLB196632:TLB196634 TUX196632:TUX196634 UET196632:UET196634 UOP196632:UOP196634 UYL196632:UYL196634 VIH196632:VIH196634 VSD196632:VSD196634 WBZ196632:WBZ196634 WLV196632:WLV196634 WVR196632:WVR196634 J262168:J262170 JF262168:JF262170 TB262168:TB262170 ACX262168:ACX262170 AMT262168:AMT262170 AWP262168:AWP262170 BGL262168:BGL262170 BQH262168:BQH262170 CAD262168:CAD262170 CJZ262168:CJZ262170 CTV262168:CTV262170 DDR262168:DDR262170 DNN262168:DNN262170 DXJ262168:DXJ262170 EHF262168:EHF262170 ERB262168:ERB262170 FAX262168:FAX262170 FKT262168:FKT262170 FUP262168:FUP262170 GEL262168:GEL262170 GOH262168:GOH262170 GYD262168:GYD262170 HHZ262168:HHZ262170 HRV262168:HRV262170 IBR262168:IBR262170 ILN262168:ILN262170 IVJ262168:IVJ262170 JFF262168:JFF262170 JPB262168:JPB262170 JYX262168:JYX262170 KIT262168:KIT262170 KSP262168:KSP262170 LCL262168:LCL262170 LMH262168:LMH262170 LWD262168:LWD262170 MFZ262168:MFZ262170 MPV262168:MPV262170 MZR262168:MZR262170 NJN262168:NJN262170 NTJ262168:NTJ262170 ODF262168:ODF262170 ONB262168:ONB262170 OWX262168:OWX262170 PGT262168:PGT262170 PQP262168:PQP262170 QAL262168:QAL262170 QKH262168:QKH262170 QUD262168:QUD262170 RDZ262168:RDZ262170 RNV262168:RNV262170 RXR262168:RXR262170 SHN262168:SHN262170 SRJ262168:SRJ262170 TBF262168:TBF262170 TLB262168:TLB262170 TUX262168:TUX262170 UET262168:UET262170 UOP262168:UOP262170 UYL262168:UYL262170 VIH262168:VIH262170 VSD262168:VSD262170 WBZ262168:WBZ262170 WLV262168:WLV262170 WVR262168:WVR262170 J327704:J327706 JF327704:JF327706 TB327704:TB327706 ACX327704:ACX327706 AMT327704:AMT327706 AWP327704:AWP327706 BGL327704:BGL327706 BQH327704:BQH327706 CAD327704:CAD327706 CJZ327704:CJZ327706 CTV327704:CTV327706 DDR327704:DDR327706 DNN327704:DNN327706 DXJ327704:DXJ327706 EHF327704:EHF327706 ERB327704:ERB327706 FAX327704:FAX327706 FKT327704:FKT327706 FUP327704:FUP327706 GEL327704:GEL327706 GOH327704:GOH327706 GYD327704:GYD327706 HHZ327704:HHZ327706 HRV327704:HRV327706 IBR327704:IBR327706 ILN327704:ILN327706 IVJ327704:IVJ327706 JFF327704:JFF327706 JPB327704:JPB327706 JYX327704:JYX327706 KIT327704:KIT327706 KSP327704:KSP327706 LCL327704:LCL327706 LMH327704:LMH327706 LWD327704:LWD327706 MFZ327704:MFZ327706 MPV327704:MPV327706 MZR327704:MZR327706 NJN327704:NJN327706 NTJ327704:NTJ327706 ODF327704:ODF327706 ONB327704:ONB327706 OWX327704:OWX327706 PGT327704:PGT327706 PQP327704:PQP327706 QAL327704:QAL327706 QKH327704:QKH327706 QUD327704:QUD327706 RDZ327704:RDZ327706 RNV327704:RNV327706 RXR327704:RXR327706 SHN327704:SHN327706 SRJ327704:SRJ327706 TBF327704:TBF327706 TLB327704:TLB327706 TUX327704:TUX327706 UET327704:UET327706 UOP327704:UOP327706 UYL327704:UYL327706 VIH327704:VIH327706 VSD327704:VSD327706 WBZ327704:WBZ327706 WLV327704:WLV327706 WVR327704:WVR327706 J393240:J393242 JF393240:JF393242 TB393240:TB393242 ACX393240:ACX393242 AMT393240:AMT393242 AWP393240:AWP393242 BGL393240:BGL393242 BQH393240:BQH393242 CAD393240:CAD393242 CJZ393240:CJZ393242 CTV393240:CTV393242 DDR393240:DDR393242 DNN393240:DNN393242 DXJ393240:DXJ393242 EHF393240:EHF393242 ERB393240:ERB393242 FAX393240:FAX393242 FKT393240:FKT393242 FUP393240:FUP393242 GEL393240:GEL393242 GOH393240:GOH393242 GYD393240:GYD393242 HHZ393240:HHZ393242 HRV393240:HRV393242 IBR393240:IBR393242 ILN393240:ILN393242 IVJ393240:IVJ393242 JFF393240:JFF393242 JPB393240:JPB393242 JYX393240:JYX393242 KIT393240:KIT393242 KSP393240:KSP393242 LCL393240:LCL393242 LMH393240:LMH393242 LWD393240:LWD393242 MFZ393240:MFZ393242 MPV393240:MPV393242 MZR393240:MZR393242 NJN393240:NJN393242 NTJ393240:NTJ393242 ODF393240:ODF393242 ONB393240:ONB393242 OWX393240:OWX393242 PGT393240:PGT393242 PQP393240:PQP393242 QAL393240:QAL393242 QKH393240:QKH393242 QUD393240:QUD393242 RDZ393240:RDZ393242 RNV393240:RNV393242 RXR393240:RXR393242 SHN393240:SHN393242 SRJ393240:SRJ393242 TBF393240:TBF393242 TLB393240:TLB393242 TUX393240:TUX393242 UET393240:UET393242 UOP393240:UOP393242 UYL393240:UYL393242 VIH393240:VIH393242 VSD393240:VSD393242 WBZ393240:WBZ393242 WLV393240:WLV393242 WVR393240:WVR393242 J458776:J458778 JF458776:JF458778 TB458776:TB458778 ACX458776:ACX458778 AMT458776:AMT458778 AWP458776:AWP458778 BGL458776:BGL458778 BQH458776:BQH458778 CAD458776:CAD458778 CJZ458776:CJZ458778 CTV458776:CTV458778 DDR458776:DDR458778 DNN458776:DNN458778 DXJ458776:DXJ458778 EHF458776:EHF458778 ERB458776:ERB458778 FAX458776:FAX458778 FKT458776:FKT458778 FUP458776:FUP458778 GEL458776:GEL458778 GOH458776:GOH458778 GYD458776:GYD458778 HHZ458776:HHZ458778 HRV458776:HRV458778 IBR458776:IBR458778 ILN458776:ILN458778 IVJ458776:IVJ458778 JFF458776:JFF458778 JPB458776:JPB458778 JYX458776:JYX458778 KIT458776:KIT458778 KSP458776:KSP458778 LCL458776:LCL458778 LMH458776:LMH458778 LWD458776:LWD458778 MFZ458776:MFZ458778 MPV458776:MPV458778 MZR458776:MZR458778 NJN458776:NJN458778 NTJ458776:NTJ458778 ODF458776:ODF458778 ONB458776:ONB458778 OWX458776:OWX458778 PGT458776:PGT458778 PQP458776:PQP458778 QAL458776:QAL458778 QKH458776:QKH458778 QUD458776:QUD458778 RDZ458776:RDZ458778 RNV458776:RNV458778 RXR458776:RXR458778 SHN458776:SHN458778 SRJ458776:SRJ458778 TBF458776:TBF458778 TLB458776:TLB458778 TUX458776:TUX458778 UET458776:UET458778 UOP458776:UOP458778 UYL458776:UYL458778 VIH458776:VIH458778 VSD458776:VSD458778 WBZ458776:WBZ458778 WLV458776:WLV458778 WVR458776:WVR458778 J524312:J524314 JF524312:JF524314 TB524312:TB524314 ACX524312:ACX524314 AMT524312:AMT524314 AWP524312:AWP524314 BGL524312:BGL524314 BQH524312:BQH524314 CAD524312:CAD524314 CJZ524312:CJZ524314 CTV524312:CTV524314 DDR524312:DDR524314 DNN524312:DNN524314 DXJ524312:DXJ524314 EHF524312:EHF524314 ERB524312:ERB524314 FAX524312:FAX524314 FKT524312:FKT524314 FUP524312:FUP524314 GEL524312:GEL524314 GOH524312:GOH524314 GYD524312:GYD524314 HHZ524312:HHZ524314 HRV524312:HRV524314 IBR524312:IBR524314 ILN524312:ILN524314 IVJ524312:IVJ524314 JFF524312:JFF524314 JPB524312:JPB524314 JYX524312:JYX524314 KIT524312:KIT524314 KSP524312:KSP524314 LCL524312:LCL524314 LMH524312:LMH524314 LWD524312:LWD524314 MFZ524312:MFZ524314 MPV524312:MPV524314 MZR524312:MZR524314 NJN524312:NJN524314 NTJ524312:NTJ524314 ODF524312:ODF524314 ONB524312:ONB524314 OWX524312:OWX524314 PGT524312:PGT524314 PQP524312:PQP524314 QAL524312:QAL524314 QKH524312:QKH524314 QUD524312:QUD524314 RDZ524312:RDZ524314 RNV524312:RNV524314 RXR524312:RXR524314 SHN524312:SHN524314 SRJ524312:SRJ524314 TBF524312:TBF524314 TLB524312:TLB524314 TUX524312:TUX524314 UET524312:UET524314 UOP524312:UOP524314 UYL524312:UYL524314 VIH524312:VIH524314 VSD524312:VSD524314 WBZ524312:WBZ524314 WLV524312:WLV524314 WVR524312:WVR524314 J589848:J589850 JF589848:JF589850 TB589848:TB589850 ACX589848:ACX589850 AMT589848:AMT589850 AWP589848:AWP589850 BGL589848:BGL589850 BQH589848:BQH589850 CAD589848:CAD589850 CJZ589848:CJZ589850 CTV589848:CTV589850 DDR589848:DDR589850 DNN589848:DNN589850 DXJ589848:DXJ589850 EHF589848:EHF589850 ERB589848:ERB589850 FAX589848:FAX589850 FKT589848:FKT589850 FUP589848:FUP589850 GEL589848:GEL589850 GOH589848:GOH589850 GYD589848:GYD589850 HHZ589848:HHZ589850 HRV589848:HRV589850 IBR589848:IBR589850 ILN589848:ILN589850 IVJ589848:IVJ589850 JFF589848:JFF589850 JPB589848:JPB589850 JYX589848:JYX589850 KIT589848:KIT589850 KSP589848:KSP589850 LCL589848:LCL589850 LMH589848:LMH589850 LWD589848:LWD589850 MFZ589848:MFZ589850 MPV589848:MPV589850 MZR589848:MZR589850 NJN589848:NJN589850 NTJ589848:NTJ589850 ODF589848:ODF589850 ONB589848:ONB589850 OWX589848:OWX589850 PGT589848:PGT589850 PQP589848:PQP589850 QAL589848:QAL589850 QKH589848:QKH589850 QUD589848:QUD589850 RDZ589848:RDZ589850 RNV589848:RNV589850 RXR589848:RXR589850 SHN589848:SHN589850 SRJ589848:SRJ589850 TBF589848:TBF589850 TLB589848:TLB589850 TUX589848:TUX589850 UET589848:UET589850 UOP589848:UOP589850 UYL589848:UYL589850 VIH589848:VIH589850 VSD589848:VSD589850 WBZ589848:WBZ589850 WLV589848:WLV589850 WVR589848:WVR589850 J655384:J655386 JF655384:JF655386 TB655384:TB655386 ACX655384:ACX655386 AMT655384:AMT655386 AWP655384:AWP655386 BGL655384:BGL655386 BQH655384:BQH655386 CAD655384:CAD655386 CJZ655384:CJZ655386 CTV655384:CTV655386 DDR655384:DDR655386 DNN655384:DNN655386 DXJ655384:DXJ655386 EHF655384:EHF655386 ERB655384:ERB655386 FAX655384:FAX655386 FKT655384:FKT655386 FUP655384:FUP655386 GEL655384:GEL655386 GOH655384:GOH655386 GYD655384:GYD655386 HHZ655384:HHZ655386 HRV655384:HRV655386 IBR655384:IBR655386 ILN655384:ILN655386 IVJ655384:IVJ655386 JFF655384:JFF655386 JPB655384:JPB655386 JYX655384:JYX655386 KIT655384:KIT655386 KSP655384:KSP655386 LCL655384:LCL655386 LMH655384:LMH655386 LWD655384:LWD655386 MFZ655384:MFZ655386 MPV655384:MPV655386 MZR655384:MZR655386 NJN655384:NJN655386 NTJ655384:NTJ655386 ODF655384:ODF655386 ONB655384:ONB655386 OWX655384:OWX655386 PGT655384:PGT655386 PQP655384:PQP655386 QAL655384:QAL655386 QKH655384:QKH655386 QUD655384:QUD655386 RDZ655384:RDZ655386 RNV655384:RNV655386 RXR655384:RXR655386 SHN655384:SHN655386 SRJ655384:SRJ655386 TBF655384:TBF655386 TLB655384:TLB655386 TUX655384:TUX655386 UET655384:UET655386 UOP655384:UOP655386 UYL655384:UYL655386 VIH655384:VIH655386 VSD655384:VSD655386 WBZ655384:WBZ655386 WLV655384:WLV655386 WVR655384:WVR655386 J720920:J720922 JF720920:JF720922 TB720920:TB720922 ACX720920:ACX720922 AMT720920:AMT720922 AWP720920:AWP720922 BGL720920:BGL720922 BQH720920:BQH720922 CAD720920:CAD720922 CJZ720920:CJZ720922 CTV720920:CTV720922 DDR720920:DDR720922 DNN720920:DNN720922 DXJ720920:DXJ720922 EHF720920:EHF720922 ERB720920:ERB720922 FAX720920:FAX720922 FKT720920:FKT720922 FUP720920:FUP720922 GEL720920:GEL720922 GOH720920:GOH720922 GYD720920:GYD720922 HHZ720920:HHZ720922 HRV720920:HRV720922 IBR720920:IBR720922 ILN720920:ILN720922 IVJ720920:IVJ720922 JFF720920:JFF720922 JPB720920:JPB720922 JYX720920:JYX720922 KIT720920:KIT720922 KSP720920:KSP720922 LCL720920:LCL720922 LMH720920:LMH720922 LWD720920:LWD720922 MFZ720920:MFZ720922 MPV720920:MPV720922 MZR720920:MZR720922 NJN720920:NJN720922 NTJ720920:NTJ720922 ODF720920:ODF720922 ONB720920:ONB720922 OWX720920:OWX720922 PGT720920:PGT720922 PQP720920:PQP720922 QAL720920:QAL720922 QKH720920:QKH720922 QUD720920:QUD720922 RDZ720920:RDZ720922 RNV720920:RNV720922 RXR720920:RXR720922 SHN720920:SHN720922 SRJ720920:SRJ720922 TBF720920:TBF720922 TLB720920:TLB720922 TUX720920:TUX720922 UET720920:UET720922 UOP720920:UOP720922 UYL720920:UYL720922 VIH720920:VIH720922 VSD720920:VSD720922 WBZ720920:WBZ720922 WLV720920:WLV720922 WVR720920:WVR720922 J786456:J786458 JF786456:JF786458 TB786456:TB786458 ACX786456:ACX786458 AMT786456:AMT786458 AWP786456:AWP786458 BGL786456:BGL786458 BQH786456:BQH786458 CAD786456:CAD786458 CJZ786456:CJZ786458 CTV786456:CTV786458 DDR786456:DDR786458 DNN786456:DNN786458 DXJ786456:DXJ786458 EHF786456:EHF786458 ERB786456:ERB786458 FAX786456:FAX786458 FKT786456:FKT786458 FUP786456:FUP786458 GEL786456:GEL786458 GOH786456:GOH786458 GYD786456:GYD786458 HHZ786456:HHZ786458 HRV786456:HRV786458 IBR786456:IBR786458 ILN786456:ILN786458 IVJ786456:IVJ786458 JFF786456:JFF786458 JPB786456:JPB786458 JYX786456:JYX786458 KIT786456:KIT786458 KSP786456:KSP786458 LCL786456:LCL786458 LMH786456:LMH786458 LWD786456:LWD786458 MFZ786456:MFZ786458 MPV786456:MPV786458 MZR786456:MZR786458 NJN786456:NJN786458 NTJ786456:NTJ786458 ODF786456:ODF786458 ONB786456:ONB786458 OWX786456:OWX786458 PGT786456:PGT786458 PQP786456:PQP786458 QAL786456:QAL786458 QKH786456:QKH786458 QUD786456:QUD786458 RDZ786456:RDZ786458 RNV786456:RNV786458 RXR786456:RXR786458 SHN786456:SHN786458 SRJ786456:SRJ786458 TBF786456:TBF786458 TLB786456:TLB786458 TUX786456:TUX786458 UET786456:UET786458 UOP786456:UOP786458 UYL786456:UYL786458 VIH786456:VIH786458 VSD786456:VSD786458 WBZ786456:WBZ786458 WLV786456:WLV786458 WVR786456:WVR786458 J851992:J851994 JF851992:JF851994 TB851992:TB851994 ACX851992:ACX851994 AMT851992:AMT851994 AWP851992:AWP851994 BGL851992:BGL851994 BQH851992:BQH851994 CAD851992:CAD851994 CJZ851992:CJZ851994 CTV851992:CTV851994 DDR851992:DDR851994 DNN851992:DNN851994 DXJ851992:DXJ851994 EHF851992:EHF851994 ERB851992:ERB851994 FAX851992:FAX851994 FKT851992:FKT851994 FUP851992:FUP851994 GEL851992:GEL851994 GOH851992:GOH851994 GYD851992:GYD851994 HHZ851992:HHZ851994 HRV851992:HRV851994 IBR851992:IBR851994 ILN851992:ILN851994 IVJ851992:IVJ851994 JFF851992:JFF851994 JPB851992:JPB851994 JYX851992:JYX851994 KIT851992:KIT851994 KSP851992:KSP851994 LCL851992:LCL851994 LMH851992:LMH851994 LWD851992:LWD851994 MFZ851992:MFZ851994 MPV851992:MPV851994 MZR851992:MZR851994 NJN851992:NJN851994 NTJ851992:NTJ851994 ODF851992:ODF851994 ONB851992:ONB851994 OWX851992:OWX851994 PGT851992:PGT851994 PQP851992:PQP851994 QAL851992:QAL851994 QKH851992:QKH851994 QUD851992:QUD851994 RDZ851992:RDZ851994 RNV851992:RNV851994 RXR851992:RXR851994 SHN851992:SHN851994 SRJ851992:SRJ851994 TBF851992:TBF851994 TLB851992:TLB851994 TUX851992:TUX851994 UET851992:UET851994 UOP851992:UOP851994 UYL851992:UYL851994 VIH851992:VIH851994 VSD851992:VSD851994 WBZ851992:WBZ851994 WLV851992:WLV851994 WVR851992:WVR851994 J917528:J917530 JF917528:JF917530 TB917528:TB917530 ACX917528:ACX917530 AMT917528:AMT917530 AWP917528:AWP917530 BGL917528:BGL917530 BQH917528:BQH917530 CAD917528:CAD917530 CJZ917528:CJZ917530 CTV917528:CTV917530 DDR917528:DDR917530 DNN917528:DNN917530 DXJ917528:DXJ917530 EHF917528:EHF917530 ERB917528:ERB917530 FAX917528:FAX917530 FKT917528:FKT917530 FUP917528:FUP917530 GEL917528:GEL917530 GOH917528:GOH917530 GYD917528:GYD917530 HHZ917528:HHZ917530 HRV917528:HRV917530 IBR917528:IBR917530 ILN917528:ILN917530 IVJ917528:IVJ917530 JFF917528:JFF917530 JPB917528:JPB917530 JYX917528:JYX917530 KIT917528:KIT917530 KSP917528:KSP917530 LCL917528:LCL917530 LMH917528:LMH917530 LWD917528:LWD917530 MFZ917528:MFZ917530 MPV917528:MPV917530 MZR917528:MZR917530 NJN917528:NJN917530 NTJ917528:NTJ917530 ODF917528:ODF917530 ONB917528:ONB917530 OWX917528:OWX917530 PGT917528:PGT917530 PQP917528:PQP917530 QAL917528:QAL917530 QKH917528:QKH917530 QUD917528:QUD917530 RDZ917528:RDZ917530 RNV917528:RNV917530 RXR917528:RXR917530 SHN917528:SHN917530 SRJ917528:SRJ917530 TBF917528:TBF917530 TLB917528:TLB917530 TUX917528:TUX917530 UET917528:UET917530 UOP917528:UOP917530 UYL917528:UYL917530 VIH917528:VIH917530 VSD917528:VSD917530 WBZ917528:WBZ917530 WLV917528:WLV917530 WVR917528:WVR917530 J983064:J983066 JF983064:JF983066 TB983064:TB983066 ACX983064:ACX983066 AMT983064:AMT983066 AWP983064:AWP983066 BGL983064:BGL983066 BQH983064:BQH983066 CAD983064:CAD983066 CJZ983064:CJZ983066 CTV983064:CTV983066 DDR983064:DDR983066 DNN983064:DNN983066 DXJ983064:DXJ983066 EHF983064:EHF983066 ERB983064:ERB983066 FAX983064:FAX983066 FKT983064:FKT983066 FUP983064:FUP983066 GEL983064:GEL983066 GOH983064:GOH983066 GYD983064:GYD983066 HHZ983064:HHZ983066 HRV983064:HRV983066 IBR983064:IBR983066 ILN983064:ILN983066 IVJ983064:IVJ983066 JFF983064:JFF983066 JPB983064:JPB983066 JYX983064:JYX983066 KIT983064:KIT983066 KSP983064:KSP983066 LCL983064:LCL983066 LMH983064:LMH983066 LWD983064:LWD983066 MFZ983064:MFZ983066 MPV983064:MPV983066 MZR983064:MZR983066 NJN983064:NJN983066 NTJ983064:NTJ983066 ODF983064:ODF983066 ONB983064:ONB983066 OWX983064:OWX983066 PGT983064:PGT983066 PQP983064:PQP983066 QAL983064:QAL983066 QKH983064:QKH983066 QUD983064:QUD983066 RDZ983064:RDZ983066 RNV983064:RNV983066 RXR983064:RXR983066 SHN983064:SHN983066 SRJ983064:SRJ983066 TBF983064:TBF983066 TLB983064:TLB983066 TUX983064:TUX983066 UET983064:UET983066 UOP983064:UOP983066 UYL983064:UYL983066 VIH983064:VIH983066 VSD983064:VSD983066 WBZ983064:WBZ983066 WLV983064:WLV983066 WVR983064:WVR983066 D25:D27 IZ25:IZ27 SV25:SV27 ACR25:ACR27 AMN25:AMN27 AWJ25:AWJ27 BGF25:BGF27 BQB25:BQB27 BZX25:BZX27 CJT25:CJT27 CTP25:CTP27 DDL25:DDL27 DNH25:DNH27 DXD25:DXD27 EGZ25:EGZ27 EQV25:EQV27 FAR25:FAR27 FKN25:FKN27 FUJ25:FUJ27 GEF25:GEF27 GOB25:GOB27 GXX25:GXX27 HHT25:HHT27 HRP25:HRP27 IBL25:IBL27 ILH25:ILH27 IVD25:IVD27 JEZ25:JEZ27 JOV25:JOV27 JYR25:JYR27 KIN25:KIN27 KSJ25:KSJ27 LCF25:LCF27 LMB25:LMB27 LVX25:LVX27 MFT25:MFT27 MPP25:MPP27 MZL25:MZL27 NJH25:NJH27 NTD25:NTD27 OCZ25:OCZ27 OMV25:OMV27 OWR25:OWR27 PGN25:PGN27 PQJ25:PQJ27 QAF25:QAF27 QKB25:QKB27 QTX25:QTX27 RDT25:RDT27 RNP25:RNP27 RXL25:RXL27 SHH25:SHH27 SRD25:SRD27 TAZ25:TAZ27 TKV25:TKV27 TUR25:TUR27 UEN25:UEN27 UOJ25:UOJ27 UYF25:UYF27 VIB25:VIB27 VRX25:VRX27 WBT25:WBT27 WLP25:WLP27 WVL25:WVL27 D65560:D65562 IZ65560:IZ65562 SV65560:SV65562 ACR65560:ACR65562 AMN65560:AMN65562 AWJ65560:AWJ65562 BGF65560:BGF65562 BQB65560:BQB65562 BZX65560:BZX65562 CJT65560:CJT65562 CTP65560:CTP65562 DDL65560:DDL65562 DNH65560:DNH65562 DXD65560:DXD65562 EGZ65560:EGZ65562 EQV65560:EQV65562 FAR65560:FAR65562 FKN65560:FKN65562 FUJ65560:FUJ65562 GEF65560:GEF65562 GOB65560:GOB65562 GXX65560:GXX65562 HHT65560:HHT65562 HRP65560:HRP65562 IBL65560:IBL65562 ILH65560:ILH65562 IVD65560:IVD65562 JEZ65560:JEZ65562 JOV65560:JOV65562 JYR65560:JYR65562 KIN65560:KIN65562 KSJ65560:KSJ65562 LCF65560:LCF65562 LMB65560:LMB65562 LVX65560:LVX65562 MFT65560:MFT65562 MPP65560:MPP65562 MZL65560:MZL65562 NJH65560:NJH65562 NTD65560:NTD65562 OCZ65560:OCZ65562 OMV65560:OMV65562 OWR65560:OWR65562 PGN65560:PGN65562 PQJ65560:PQJ65562 QAF65560:QAF65562 QKB65560:QKB65562 QTX65560:QTX65562 RDT65560:RDT65562 RNP65560:RNP65562 RXL65560:RXL65562 SHH65560:SHH65562 SRD65560:SRD65562 TAZ65560:TAZ65562 TKV65560:TKV65562 TUR65560:TUR65562 UEN65560:UEN65562 UOJ65560:UOJ65562 UYF65560:UYF65562 VIB65560:VIB65562 VRX65560:VRX65562 WBT65560:WBT65562 WLP65560:WLP65562 WVL65560:WVL65562 D131096:D131098 IZ131096:IZ131098 SV131096:SV131098 ACR131096:ACR131098 AMN131096:AMN131098 AWJ131096:AWJ131098 BGF131096:BGF131098 BQB131096:BQB131098 BZX131096:BZX131098 CJT131096:CJT131098 CTP131096:CTP131098 DDL131096:DDL131098 DNH131096:DNH131098 DXD131096:DXD131098 EGZ131096:EGZ131098 EQV131096:EQV131098 FAR131096:FAR131098 FKN131096:FKN131098 FUJ131096:FUJ131098 GEF131096:GEF131098 GOB131096:GOB131098 GXX131096:GXX131098 HHT131096:HHT131098 HRP131096:HRP131098 IBL131096:IBL131098 ILH131096:ILH131098 IVD131096:IVD131098 JEZ131096:JEZ131098 JOV131096:JOV131098 JYR131096:JYR131098 KIN131096:KIN131098 KSJ131096:KSJ131098 LCF131096:LCF131098 LMB131096:LMB131098 LVX131096:LVX131098 MFT131096:MFT131098 MPP131096:MPP131098 MZL131096:MZL131098 NJH131096:NJH131098 NTD131096:NTD131098 OCZ131096:OCZ131098 OMV131096:OMV131098 OWR131096:OWR131098 PGN131096:PGN131098 PQJ131096:PQJ131098 QAF131096:QAF131098 QKB131096:QKB131098 QTX131096:QTX131098 RDT131096:RDT131098 RNP131096:RNP131098 RXL131096:RXL131098 SHH131096:SHH131098 SRD131096:SRD131098 TAZ131096:TAZ131098 TKV131096:TKV131098 TUR131096:TUR131098 UEN131096:UEN131098 UOJ131096:UOJ131098 UYF131096:UYF131098 VIB131096:VIB131098 VRX131096:VRX131098 WBT131096:WBT131098 WLP131096:WLP131098 WVL131096:WVL131098 D196632:D196634 IZ196632:IZ196634 SV196632:SV196634 ACR196632:ACR196634 AMN196632:AMN196634 AWJ196632:AWJ196634 BGF196632:BGF196634 BQB196632:BQB196634 BZX196632:BZX196634 CJT196632:CJT196634 CTP196632:CTP196634 DDL196632:DDL196634 DNH196632:DNH196634 DXD196632:DXD196634 EGZ196632:EGZ196634 EQV196632:EQV196634 FAR196632:FAR196634 FKN196632:FKN196634 FUJ196632:FUJ196634 GEF196632:GEF196634 GOB196632:GOB196634 GXX196632:GXX196634 HHT196632:HHT196634 HRP196632:HRP196634 IBL196632:IBL196634 ILH196632:ILH196634 IVD196632:IVD196634 JEZ196632:JEZ196634 JOV196632:JOV196634 JYR196632:JYR196634 KIN196632:KIN196634 KSJ196632:KSJ196634 LCF196632:LCF196634 LMB196632:LMB196634 LVX196632:LVX196634 MFT196632:MFT196634 MPP196632:MPP196634 MZL196632:MZL196634 NJH196632:NJH196634 NTD196632:NTD196634 OCZ196632:OCZ196634 OMV196632:OMV196634 OWR196632:OWR196634 PGN196632:PGN196634 PQJ196632:PQJ196634 QAF196632:QAF196634 QKB196632:QKB196634 QTX196632:QTX196634 RDT196632:RDT196634 RNP196632:RNP196634 RXL196632:RXL196634 SHH196632:SHH196634 SRD196632:SRD196634 TAZ196632:TAZ196634 TKV196632:TKV196634 TUR196632:TUR196634 UEN196632:UEN196634 UOJ196632:UOJ196634 UYF196632:UYF196634 VIB196632:VIB196634 VRX196632:VRX196634 WBT196632:WBT196634 WLP196632:WLP196634 WVL196632:WVL196634 D262168:D262170 IZ262168:IZ262170 SV262168:SV262170 ACR262168:ACR262170 AMN262168:AMN262170 AWJ262168:AWJ262170 BGF262168:BGF262170 BQB262168:BQB262170 BZX262168:BZX262170 CJT262168:CJT262170 CTP262168:CTP262170 DDL262168:DDL262170 DNH262168:DNH262170 DXD262168:DXD262170 EGZ262168:EGZ262170 EQV262168:EQV262170 FAR262168:FAR262170 FKN262168:FKN262170 FUJ262168:FUJ262170 GEF262168:GEF262170 GOB262168:GOB262170 GXX262168:GXX262170 HHT262168:HHT262170 HRP262168:HRP262170 IBL262168:IBL262170 ILH262168:ILH262170 IVD262168:IVD262170 JEZ262168:JEZ262170 JOV262168:JOV262170 JYR262168:JYR262170 KIN262168:KIN262170 KSJ262168:KSJ262170 LCF262168:LCF262170 LMB262168:LMB262170 LVX262168:LVX262170 MFT262168:MFT262170 MPP262168:MPP262170 MZL262168:MZL262170 NJH262168:NJH262170 NTD262168:NTD262170 OCZ262168:OCZ262170 OMV262168:OMV262170 OWR262168:OWR262170 PGN262168:PGN262170 PQJ262168:PQJ262170 QAF262168:QAF262170 QKB262168:QKB262170 QTX262168:QTX262170 RDT262168:RDT262170 RNP262168:RNP262170 RXL262168:RXL262170 SHH262168:SHH262170 SRD262168:SRD262170 TAZ262168:TAZ262170 TKV262168:TKV262170 TUR262168:TUR262170 UEN262168:UEN262170 UOJ262168:UOJ262170 UYF262168:UYF262170 VIB262168:VIB262170 VRX262168:VRX262170 WBT262168:WBT262170 WLP262168:WLP262170 WVL262168:WVL262170 D327704:D327706 IZ327704:IZ327706 SV327704:SV327706 ACR327704:ACR327706 AMN327704:AMN327706 AWJ327704:AWJ327706 BGF327704:BGF327706 BQB327704:BQB327706 BZX327704:BZX327706 CJT327704:CJT327706 CTP327704:CTP327706 DDL327704:DDL327706 DNH327704:DNH327706 DXD327704:DXD327706 EGZ327704:EGZ327706 EQV327704:EQV327706 FAR327704:FAR327706 FKN327704:FKN327706 FUJ327704:FUJ327706 GEF327704:GEF327706 GOB327704:GOB327706 GXX327704:GXX327706 HHT327704:HHT327706 HRP327704:HRP327706 IBL327704:IBL327706 ILH327704:ILH327706 IVD327704:IVD327706 JEZ327704:JEZ327706 JOV327704:JOV327706 JYR327704:JYR327706 KIN327704:KIN327706 KSJ327704:KSJ327706 LCF327704:LCF327706 LMB327704:LMB327706 LVX327704:LVX327706 MFT327704:MFT327706 MPP327704:MPP327706 MZL327704:MZL327706 NJH327704:NJH327706 NTD327704:NTD327706 OCZ327704:OCZ327706 OMV327704:OMV327706 OWR327704:OWR327706 PGN327704:PGN327706 PQJ327704:PQJ327706 QAF327704:QAF327706 QKB327704:QKB327706 QTX327704:QTX327706 RDT327704:RDT327706 RNP327704:RNP327706 RXL327704:RXL327706 SHH327704:SHH327706 SRD327704:SRD327706 TAZ327704:TAZ327706 TKV327704:TKV327706 TUR327704:TUR327706 UEN327704:UEN327706 UOJ327704:UOJ327706 UYF327704:UYF327706 VIB327704:VIB327706 VRX327704:VRX327706 WBT327704:WBT327706 WLP327704:WLP327706 WVL327704:WVL327706 D393240:D393242 IZ393240:IZ393242 SV393240:SV393242 ACR393240:ACR393242 AMN393240:AMN393242 AWJ393240:AWJ393242 BGF393240:BGF393242 BQB393240:BQB393242 BZX393240:BZX393242 CJT393240:CJT393242 CTP393240:CTP393242 DDL393240:DDL393242 DNH393240:DNH393242 DXD393240:DXD393242 EGZ393240:EGZ393242 EQV393240:EQV393242 FAR393240:FAR393242 FKN393240:FKN393242 FUJ393240:FUJ393242 GEF393240:GEF393242 GOB393240:GOB393242 GXX393240:GXX393242 HHT393240:HHT393242 HRP393240:HRP393242 IBL393240:IBL393242 ILH393240:ILH393242 IVD393240:IVD393242 JEZ393240:JEZ393242 JOV393240:JOV393242 JYR393240:JYR393242 KIN393240:KIN393242 KSJ393240:KSJ393242 LCF393240:LCF393242 LMB393240:LMB393242 LVX393240:LVX393242 MFT393240:MFT393242 MPP393240:MPP393242 MZL393240:MZL393242 NJH393240:NJH393242 NTD393240:NTD393242 OCZ393240:OCZ393242 OMV393240:OMV393242 OWR393240:OWR393242 PGN393240:PGN393242 PQJ393240:PQJ393242 QAF393240:QAF393242 QKB393240:QKB393242 QTX393240:QTX393242 RDT393240:RDT393242 RNP393240:RNP393242 RXL393240:RXL393242 SHH393240:SHH393242 SRD393240:SRD393242 TAZ393240:TAZ393242 TKV393240:TKV393242 TUR393240:TUR393242 UEN393240:UEN393242 UOJ393240:UOJ393242 UYF393240:UYF393242 VIB393240:VIB393242 VRX393240:VRX393242 WBT393240:WBT393242 WLP393240:WLP393242 WVL393240:WVL393242 D458776:D458778 IZ458776:IZ458778 SV458776:SV458778 ACR458776:ACR458778 AMN458776:AMN458778 AWJ458776:AWJ458778 BGF458776:BGF458778 BQB458776:BQB458778 BZX458776:BZX458778 CJT458776:CJT458778 CTP458776:CTP458778 DDL458776:DDL458778 DNH458776:DNH458778 DXD458776:DXD458778 EGZ458776:EGZ458778 EQV458776:EQV458778 FAR458776:FAR458778 FKN458776:FKN458778 FUJ458776:FUJ458778 GEF458776:GEF458778 GOB458776:GOB458778 GXX458776:GXX458778 HHT458776:HHT458778 HRP458776:HRP458778 IBL458776:IBL458778 ILH458776:ILH458778 IVD458776:IVD458778 JEZ458776:JEZ458778 JOV458776:JOV458778 JYR458776:JYR458778 KIN458776:KIN458778 KSJ458776:KSJ458778 LCF458776:LCF458778 LMB458776:LMB458778 LVX458776:LVX458778 MFT458776:MFT458778 MPP458776:MPP458778 MZL458776:MZL458778 NJH458776:NJH458778 NTD458776:NTD458778 OCZ458776:OCZ458778 OMV458776:OMV458778 OWR458776:OWR458778 PGN458776:PGN458778 PQJ458776:PQJ458778 QAF458776:QAF458778 QKB458776:QKB458778 QTX458776:QTX458778 RDT458776:RDT458778 RNP458776:RNP458778 RXL458776:RXL458778 SHH458776:SHH458778 SRD458776:SRD458778 TAZ458776:TAZ458778 TKV458776:TKV458778 TUR458776:TUR458778 UEN458776:UEN458778 UOJ458776:UOJ458778 UYF458776:UYF458778 VIB458776:VIB458778 VRX458776:VRX458778 WBT458776:WBT458778 WLP458776:WLP458778 WVL458776:WVL458778 D524312:D524314 IZ524312:IZ524314 SV524312:SV524314 ACR524312:ACR524314 AMN524312:AMN524314 AWJ524312:AWJ524314 BGF524312:BGF524314 BQB524312:BQB524314 BZX524312:BZX524314 CJT524312:CJT524314 CTP524312:CTP524314 DDL524312:DDL524314 DNH524312:DNH524314 DXD524312:DXD524314 EGZ524312:EGZ524314 EQV524312:EQV524314 FAR524312:FAR524314 FKN524312:FKN524314 FUJ524312:FUJ524314 GEF524312:GEF524314 GOB524312:GOB524314 GXX524312:GXX524314 HHT524312:HHT524314 HRP524312:HRP524314 IBL524312:IBL524314 ILH524312:ILH524314 IVD524312:IVD524314 JEZ524312:JEZ524314 JOV524312:JOV524314 JYR524312:JYR524314 KIN524312:KIN524314 KSJ524312:KSJ524314 LCF524312:LCF524314 LMB524312:LMB524314 LVX524312:LVX524314 MFT524312:MFT524314 MPP524312:MPP524314 MZL524312:MZL524314 NJH524312:NJH524314 NTD524312:NTD524314 OCZ524312:OCZ524314 OMV524312:OMV524314 OWR524312:OWR524314 PGN524312:PGN524314 PQJ524312:PQJ524314 QAF524312:QAF524314 QKB524312:QKB524314 QTX524312:QTX524314 RDT524312:RDT524314 RNP524312:RNP524314 RXL524312:RXL524314 SHH524312:SHH524314 SRD524312:SRD524314 TAZ524312:TAZ524314 TKV524312:TKV524314 TUR524312:TUR524314 UEN524312:UEN524314 UOJ524312:UOJ524314 UYF524312:UYF524314 VIB524312:VIB524314 VRX524312:VRX524314 WBT524312:WBT524314 WLP524312:WLP524314 WVL524312:WVL524314 D589848:D589850 IZ589848:IZ589850 SV589848:SV589850 ACR589848:ACR589850 AMN589848:AMN589850 AWJ589848:AWJ589850 BGF589848:BGF589850 BQB589848:BQB589850 BZX589848:BZX589850 CJT589848:CJT589850 CTP589848:CTP589850 DDL589848:DDL589850 DNH589848:DNH589850 DXD589848:DXD589850 EGZ589848:EGZ589850 EQV589848:EQV589850 FAR589848:FAR589850 FKN589848:FKN589850 FUJ589848:FUJ589850 GEF589848:GEF589850 GOB589848:GOB589850 GXX589848:GXX589850 HHT589848:HHT589850 HRP589848:HRP589850 IBL589848:IBL589850 ILH589848:ILH589850 IVD589848:IVD589850 JEZ589848:JEZ589850 JOV589848:JOV589850 JYR589848:JYR589850 KIN589848:KIN589850 KSJ589848:KSJ589850 LCF589848:LCF589850 LMB589848:LMB589850 LVX589848:LVX589850 MFT589848:MFT589850 MPP589848:MPP589850 MZL589848:MZL589850 NJH589848:NJH589850 NTD589848:NTD589850 OCZ589848:OCZ589850 OMV589848:OMV589850 OWR589848:OWR589850 PGN589848:PGN589850 PQJ589848:PQJ589850 QAF589848:QAF589850 QKB589848:QKB589850 QTX589848:QTX589850 RDT589848:RDT589850 RNP589848:RNP589850 RXL589848:RXL589850 SHH589848:SHH589850 SRD589848:SRD589850 TAZ589848:TAZ589850 TKV589848:TKV589850 TUR589848:TUR589850 UEN589848:UEN589850 UOJ589848:UOJ589850 UYF589848:UYF589850 VIB589848:VIB589850 VRX589848:VRX589850 WBT589848:WBT589850 WLP589848:WLP589850 WVL589848:WVL589850 D655384:D655386 IZ655384:IZ655386 SV655384:SV655386 ACR655384:ACR655386 AMN655384:AMN655386 AWJ655384:AWJ655386 BGF655384:BGF655386 BQB655384:BQB655386 BZX655384:BZX655386 CJT655384:CJT655386 CTP655384:CTP655386 DDL655384:DDL655386 DNH655384:DNH655386 DXD655384:DXD655386 EGZ655384:EGZ655386 EQV655384:EQV655386 FAR655384:FAR655386 FKN655384:FKN655386 FUJ655384:FUJ655386 GEF655384:GEF655386 GOB655384:GOB655386 GXX655384:GXX655386 HHT655384:HHT655386 HRP655384:HRP655386 IBL655384:IBL655386 ILH655384:ILH655386 IVD655384:IVD655386 JEZ655384:JEZ655386 JOV655384:JOV655386 JYR655384:JYR655386 KIN655384:KIN655386 KSJ655384:KSJ655386 LCF655384:LCF655386 LMB655384:LMB655386 LVX655384:LVX655386 MFT655384:MFT655386 MPP655384:MPP655386 MZL655384:MZL655386 NJH655384:NJH655386 NTD655384:NTD655386 OCZ655384:OCZ655386 OMV655384:OMV655386 OWR655384:OWR655386 PGN655384:PGN655386 PQJ655384:PQJ655386 QAF655384:QAF655386 QKB655384:QKB655386 QTX655384:QTX655386 RDT655384:RDT655386 RNP655384:RNP655386 RXL655384:RXL655386 SHH655384:SHH655386 SRD655384:SRD655386 TAZ655384:TAZ655386 TKV655384:TKV655386 TUR655384:TUR655386 UEN655384:UEN655386 UOJ655384:UOJ655386 UYF655384:UYF655386 VIB655384:VIB655386 VRX655384:VRX655386 WBT655384:WBT655386 WLP655384:WLP655386 WVL655384:WVL655386 D720920:D720922 IZ720920:IZ720922 SV720920:SV720922 ACR720920:ACR720922 AMN720920:AMN720922 AWJ720920:AWJ720922 BGF720920:BGF720922 BQB720920:BQB720922 BZX720920:BZX720922 CJT720920:CJT720922 CTP720920:CTP720922 DDL720920:DDL720922 DNH720920:DNH720922 DXD720920:DXD720922 EGZ720920:EGZ720922 EQV720920:EQV720922 FAR720920:FAR720922 FKN720920:FKN720922 FUJ720920:FUJ720922 GEF720920:GEF720922 GOB720920:GOB720922 GXX720920:GXX720922 HHT720920:HHT720922 HRP720920:HRP720922 IBL720920:IBL720922 ILH720920:ILH720922 IVD720920:IVD720922 JEZ720920:JEZ720922 JOV720920:JOV720922 JYR720920:JYR720922 KIN720920:KIN720922 KSJ720920:KSJ720922 LCF720920:LCF720922 LMB720920:LMB720922 LVX720920:LVX720922 MFT720920:MFT720922 MPP720920:MPP720922 MZL720920:MZL720922 NJH720920:NJH720922 NTD720920:NTD720922 OCZ720920:OCZ720922 OMV720920:OMV720922 OWR720920:OWR720922 PGN720920:PGN720922 PQJ720920:PQJ720922 QAF720920:QAF720922 QKB720920:QKB720922 QTX720920:QTX720922 RDT720920:RDT720922 RNP720920:RNP720922 RXL720920:RXL720922 SHH720920:SHH720922 SRD720920:SRD720922 TAZ720920:TAZ720922 TKV720920:TKV720922 TUR720920:TUR720922 UEN720920:UEN720922 UOJ720920:UOJ720922 UYF720920:UYF720922 VIB720920:VIB720922 VRX720920:VRX720922 WBT720920:WBT720922 WLP720920:WLP720922 WVL720920:WVL720922 D786456:D786458 IZ786456:IZ786458 SV786456:SV786458 ACR786456:ACR786458 AMN786456:AMN786458 AWJ786456:AWJ786458 BGF786456:BGF786458 BQB786456:BQB786458 BZX786456:BZX786458 CJT786456:CJT786458 CTP786456:CTP786458 DDL786456:DDL786458 DNH786456:DNH786458 DXD786456:DXD786458 EGZ786456:EGZ786458 EQV786456:EQV786458 FAR786456:FAR786458 FKN786456:FKN786458 FUJ786456:FUJ786458 GEF786456:GEF786458 GOB786456:GOB786458 GXX786456:GXX786458 HHT786456:HHT786458 HRP786456:HRP786458 IBL786456:IBL786458 ILH786456:ILH786458 IVD786456:IVD786458 JEZ786456:JEZ786458 JOV786456:JOV786458 JYR786456:JYR786458 KIN786456:KIN786458 KSJ786456:KSJ786458 LCF786456:LCF786458 LMB786456:LMB786458 LVX786456:LVX786458 MFT786456:MFT786458 MPP786456:MPP786458 MZL786456:MZL786458 NJH786456:NJH786458 NTD786456:NTD786458 OCZ786456:OCZ786458 OMV786456:OMV786458 OWR786456:OWR786458 PGN786456:PGN786458 PQJ786456:PQJ786458 QAF786456:QAF786458 QKB786456:QKB786458 QTX786456:QTX786458 RDT786456:RDT786458 RNP786456:RNP786458 RXL786456:RXL786458 SHH786456:SHH786458 SRD786456:SRD786458 TAZ786456:TAZ786458 TKV786456:TKV786458 TUR786456:TUR786458 UEN786456:UEN786458 UOJ786456:UOJ786458 UYF786456:UYF786458 VIB786456:VIB786458 VRX786456:VRX786458 WBT786456:WBT786458 WLP786456:WLP786458 WVL786456:WVL786458 D851992:D851994 IZ851992:IZ851994 SV851992:SV851994 ACR851992:ACR851994 AMN851992:AMN851994 AWJ851992:AWJ851994 BGF851992:BGF851994 BQB851992:BQB851994 BZX851992:BZX851994 CJT851992:CJT851994 CTP851992:CTP851994 DDL851992:DDL851994 DNH851992:DNH851994 DXD851992:DXD851994 EGZ851992:EGZ851994 EQV851992:EQV851994 FAR851992:FAR851994 FKN851992:FKN851994 FUJ851992:FUJ851994 GEF851992:GEF851994 GOB851992:GOB851994 GXX851992:GXX851994 HHT851992:HHT851994 HRP851992:HRP851994 IBL851992:IBL851994 ILH851992:ILH851994 IVD851992:IVD851994 JEZ851992:JEZ851994 JOV851992:JOV851994 JYR851992:JYR851994 KIN851992:KIN851994 KSJ851992:KSJ851994 LCF851992:LCF851994 LMB851992:LMB851994 LVX851992:LVX851994 MFT851992:MFT851994 MPP851992:MPP851994 MZL851992:MZL851994 NJH851992:NJH851994 NTD851992:NTD851994 OCZ851992:OCZ851994 OMV851992:OMV851994 OWR851992:OWR851994 PGN851992:PGN851994 PQJ851992:PQJ851994 QAF851992:QAF851994 QKB851992:QKB851994 QTX851992:QTX851994 RDT851992:RDT851994 RNP851992:RNP851994 RXL851992:RXL851994 SHH851992:SHH851994 SRD851992:SRD851994 TAZ851992:TAZ851994 TKV851992:TKV851994 TUR851992:TUR851994 UEN851992:UEN851994 UOJ851992:UOJ851994 UYF851992:UYF851994 VIB851992:VIB851994 VRX851992:VRX851994 WBT851992:WBT851994 WLP851992:WLP851994 WVL851992:WVL851994 D917528:D917530 IZ917528:IZ917530 SV917528:SV917530 ACR917528:ACR917530 AMN917528:AMN917530 AWJ917528:AWJ917530 BGF917528:BGF917530 BQB917528:BQB917530 BZX917528:BZX917530 CJT917528:CJT917530 CTP917528:CTP917530 DDL917528:DDL917530 DNH917528:DNH917530 DXD917528:DXD917530 EGZ917528:EGZ917530 EQV917528:EQV917530 FAR917528:FAR917530 FKN917528:FKN917530 FUJ917528:FUJ917530 GEF917528:GEF917530 GOB917528:GOB917530 GXX917528:GXX917530 HHT917528:HHT917530 HRP917528:HRP917530 IBL917528:IBL917530 ILH917528:ILH917530 IVD917528:IVD917530 JEZ917528:JEZ917530 JOV917528:JOV917530 JYR917528:JYR917530 KIN917528:KIN917530 KSJ917528:KSJ917530 LCF917528:LCF917530 LMB917528:LMB917530 LVX917528:LVX917530 MFT917528:MFT917530 MPP917528:MPP917530 MZL917528:MZL917530 NJH917528:NJH917530 NTD917528:NTD917530 OCZ917528:OCZ917530 OMV917528:OMV917530 OWR917528:OWR917530 PGN917528:PGN917530 PQJ917528:PQJ917530 QAF917528:QAF917530 QKB917528:QKB917530 QTX917528:QTX917530 RDT917528:RDT917530 RNP917528:RNP917530 RXL917528:RXL917530 SHH917528:SHH917530 SRD917528:SRD917530 TAZ917528:TAZ917530 TKV917528:TKV917530 TUR917528:TUR917530 UEN917528:UEN917530 UOJ917528:UOJ917530 UYF917528:UYF917530 VIB917528:VIB917530 VRX917528:VRX917530 WBT917528:WBT917530 WLP917528:WLP917530 WVL917528:WVL917530 D983064:D983066 IZ983064:IZ983066 SV983064:SV983066 ACR983064:ACR983066 AMN983064:AMN983066 AWJ983064:AWJ983066 BGF983064:BGF983066 BQB983064:BQB983066 BZX983064:BZX983066 CJT983064:CJT983066 CTP983064:CTP983066 DDL983064:DDL983066 DNH983064:DNH983066 DXD983064:DXD983066 EGZ983064:EGZ983066 EQV983064:EQV983066 FAR983064:FAR983066 FKN983064:FKN983066 FUJ983064:FUJ983066 GEF983064:GEF983066 GOB983064:GOB983066 GXX983064:GXX983066 HHT983064:HHT983066 HRP983064:HRP983066 IBL983064:IBL983066 ILH983064:ILH983066 IVD983064:IVD983066 JEZ983064:JEZ983066 JOV983064:JOV983066 JYR983064:JYR983066 KIN983064:KIN983066 KSJ983064:KSJ983066 LCF983064:LCF983066 LMB983064:LMB983066 LVX983064:LVX983066 MFT983064:MFT983066 MPP983064:MPP983066 MZL983064:MZL983066 NJH983064:NJH983066 NTD983064:NTD983066 OCZ983064:OCZ983066 OMV983064:OMV983066 OWR983064:OWR983066 PGN983064:PGN983066 PQJ983064:PQJ983066 QAF983064:QAF983066 QKB983064:QKB983066 QTX983064:QTX983066 RDT983064:RDT983066 RNP983064:RNP983066 RXL983064:RXL983066 SHH983064:SHH983066 SRD983064:SRD983066 TAZ983064:TAZ983066 TKV983064:TKV983066 TUR983064:TUR983066 UEN983064:UEN983066 UOJ983064:UOJ983066 UYF983064:UYF983066 VIB983064:VIB983066 VRX983064:VRX983066 WBT983064:WBT983066 WLP983064:WLP983066 WVL983064:WVL983066 F25:F27 JB25:JB27 SX25:SX27 ACT25:ACT27 AMP25:AMP27 AWL25:AWL27 BGH25:BGH27 BQD25:BQD27 BZZ25:BZZ27 CJV25:CJV27 CTR25:CTR27 DDN25:DDN27 DNJ25:DNJ27 DXF25:DXF27 EHB25:EHB27 EQX25:EQX27 FAT25:FAT27 FKP25:FKP27 FUL25:FUL27 GEH25:GEH27 GOD25:GOD27 GXZ25:GXZ27 HHV25:HHV27 HRR25:HRR27 IBN25:IBN27 ILJ25:ILJ27 IVF25:IVF27 JFB25:JFB27 JOX25:JOX27 JYT25:JYT27 KIP25:KIP27 KSL25:KSL27 LCH25:LCH27 LMD25:LMD27 LVZ25:LVZ27 MFV25:MFV27 MPR25:MPR27 MZN25:MZN27 NJJ25:NJJ27 NTF25:NTF27 ODB25:ODB27 OMX25:OMX27 OWT25:OWT27 PGP25:PGP27 PQL25:PQL27 QAH25:QAH27 QKD25:QKD27 QTZ25:QTZ27 RDV25:RDV27 RNR25:RNR27 RXN25:RXN27 SHJ25:SHJ27 SRF25:SRF27 TBB25:TBB27 TKX25:TKX27 TUT25:TUT27 UEP25:UEP27 UOL25:UOL27 UYH25:UYH27 VID25:VID27 VRZ25:VRZ27 WBV25:WBV27 WLR25:WLR27 WVN25:WVN27 F65560:F65562 JB65560:JB65562 SX65560:SX65562 ACT65560:ACT65562 AMP65560:AMP65562 AWL65560:AWL65562 BGH65560:BGH65562 BQD65560:BQD65562 BZZ65560:BZZ65562 CJV65560:CJV65562 CTR65560:CTR65562 DDN65560:DDN65562 DNJ65560:DNJ65562 DXF65560:DXF65562 EHB65560:EHB65562 EQX65560:EQX65562 FAT65560:FAT65562 FKP65560:FKP65562 FUL65560:FUL65562 GEH65560:GEH65562 GOD65560:GOD65562 GXZ65560:GXZ65562 HHV65560:HHV65562 HRR65560:HRR65562 IBN65560:IBN65562 ILJ65560:ILJ65562 IVF65560:IVF65562 JFB65560:JFB65562 JOX65560:JOX65562 JYT65560:JYT65562 KIP65560:KIP65562 KSL65560:KSL65562 LCH65560:LCH65562 LMD65560:LMD65562 LVZ65560:LVZ65562 MFV65560:MFV65562 MPR65560:MPR65562 MZN65560:MZN65562 NJJ65560:NJJ65562 NTF65560:NTF65562 ODB65560:ODB65562 OMX65560:OMX65562 OWT65560:OWT65562 PGP65560:PGP65562 PQL65560:PQL65562 QAH65560:QAH65562 QKD65560:QKD65562 QTZ65560:QTZ65562 RDV65560:RDV65562 RNR65560:RNR65562 RXN65560:RXN65562 SHJ65560:SHJ65562 SRF65560:SRF65562 TBB65560:TBB65562 TKX65560:TKX65562 TUT65560:TUT65562 UEP65560:UEP65562 UOL65560:UOL65562 UYH65560:UYH65562 VID65560:VID65562 VRZ65560:VRZ65562 WBV65560:WBV65562 WLR65560:WLR65562 WVN65560:WVN65562 F131096:F131098 JB131096:JB131098 SX131096:SX131098 ACT131096:ACT131098 AMP131096:AMP131098 AWL131096:AWL131098 BGH131096:BGH131098 BQD131096:BQD131098 BZZ131096:BZZ131098 CJV131096:CJV131098 CTR131096:CTR131098 DDN131096:DDN131098 DNJ131096:DNJ131098 DXF131096:DXF131098 EHB131096:EHB131098 EQX131096:EQX131098 FAT131096:FAT131098 FKP131096:FKP131098 FUL131096:FUL131098 GEH131096:GEH131098 GOD131096:GOD131098 GXZ131096:GXZ131098 HHV131096:HHV131098 HRR131096:HRR131098 IBN131096:IBN131098 ILJ131096:ILJ131098 IVF131096:IVF131098 JFB131096:JFB131098 JOX131096:JOX131098 JYT131096:JYT131098 KIP131096:KIP131098 KSL131096:KSL131098 LCH131096:LCH131098 LMD131096:LMD131098 LVZ131096:LVZ131098 MFV131096:MFV131098 MPR131096:MPR131098 MZN131096:MZN131098 NJJ131096:NJJ131098 NTF131096:NTF131098 ODB131096:ODB131098 OMX131096:OMX131098 OWT131096:OWT131098 PGP131096:PGP131098 PQL131096:PQL131098 QAH131096:QAH131098 QKD131096:QKD131098 QTZ131096:QTZ131098 RDV131096:RDV131098 RNR131096:RNR131098 RXN131096:RXN131098 SHJ131096:SHJ131098 SRF131096:SRF131098 TBB131096:TBB131098 TKX131096:TKX131098 TUT131096:TUT131098 UEP131096:UEP131098 UOL131096:UOL131098 UYH131096:UYH131098 VID131096:VID131098 VRZ131096:VRZ131098 WBV131096:WBV131098 WLR131096:WLR131098 WVN131096:WVN131098 F196632:F196634 JB196632:JB196634 SX196632:SX196634 ACT196632:ACT196634 AMP196632:AMP196634 AWL196632:AWL196634 BGH196632:BGH196634 BQD196632:BQD196634 BZZ196632:BZZ196634 CJV196632:CJV196634 CTR196632:CTR196634 DDN196632:DDN196634 DNJ196632:DNJ196634 DXF196632:DXF196634 EHB196632:EHB196634 EQX196632:EQX196634 FAT196632:FAT196634 FKP196632:FKP196634 FUL196632:FUL196634 GEH196632:GEH196634 GOD196632:GOD196634 GXZ196632:GXZ196634 HHV196632:HHV196634 HRR196632:HRR196634 IBN196632:IBN196634 ILJ196632:ILJ196634 IVF196632:IVF196634 JFB196632:JFB196634 JOX196632:JOX196634 JYT196632:JYT196634 KIP196632:KIP196634 KSL196632:KSL196634 LCH196632:LCH196634 LMD196632:LMD196634 LVZ196632:LVZ196634 MFV196632:MFV196634 MPR196632:MPR196634 MZN196632:MZN196634 NJJ196632:NJJ196634 NTF196632:NTF196634 ODB196632:ODB196634 OMX196632:OMX196634 OWT196632:OWT196634 PGP196632:PGP196634 PQL196632:PQL196634 QAH196632:QAH196634 QKD196632:QKD196634 QTZ196632:QTZ196634 RDV196632:RDV196634 RNR196632:RNR196634 RXN196632:RXN196634 SHJ196632:SHJ196634 SRF196632:SRF196634 TBB196632:TBB196634 TKX196632:TKX196634 TUT196632:TUT196634 UEP196632:UEP196634 UOL196632:UOL196634 UYH196632:UYH196634 VID196632:VID196634 VRZ196632:VRZ196634 WBV196632:WBV196634 WLR196632:WLR196634 WVN196632:WVN196634 F262168:F262170 JB262168:JB262170 SX262168:SX262170 ACT262168:ACT262170 AMP262168:AMP262170 AWL262168:AWL262170 BGH262168:BGH262170 BQD262168:BQD262170 BZZ262168:BZZ262170 CJV262168:CJV262170 CTR262168:CTR262170 DDN262168:DDN262170 DNJ262168:DNJ262170 DXF262168:DXF262170 EHB262168:EHB262170 EQX262168:EQX262170 FAT262168:FAT262170 FKP262168:FKP262170 FUL262168:FUL262170 GEH262168:GEH262170 GOD262168:GOD262170 GXZ262168:GXZ262170 HHV262168:HHV262170 HRR262168:HRR262170 IBN262168:IBN262170 ILJ262168:ILJ262170 IVF262168:IVF262170 JFB262168:JFB262170 JOX262168:JOX262170 JYT262168:JYT262170 KIP262168:KIP262170 KSL262168:KSL262170 LCH262168:LCH262170 LMD262168:LMD262170 LVZ262168:LVZ262170 MFV262168:MFV262170 MPR262168:MPR262170 MZN262168:MZN262170 NJJ262168:NJJ262170 NTF262168:NTF262170 ODB262168:ODB262170 OMX262168:OMX262170 OWT262168:OWT262170 PGP262168:PGP262170 PQL262168:PQL262170 QAH262168:QAH262170 QKD262168:QKD262170 QTZ262168:QTZ262170 RDV262168:RDV262170 RNR262168:RNR262170 RXN262168:RXN262170 SHJ262168:SHJ262170 SRF262168:SRF262170 TBB262168:TBB262170 TKX262168:TKX262170 TUT262168:TUT262170 UEP262168:UEP262170 UOL262168:UOL262170 UYH262168:UYH262170 VID262168:VID262170 VRZ262168:VRZ262170 WBV262168:WBV262170 WLR262168:WLR262170 WVN262168:WVN262170 F327704:F327706 JB327704:JB327706 SX327704:SX327706 ACT327704:ACT327706 AMP327704:AMP327706 AWL327704:AWL327706 BGH327704:BGH327706 BQD327704:BQD327706 BZZ327704:BZZ327706 CJV327704:CJV327706 CTR327704:CTR327706 DDN327704:DDN327706 DNJ327704:DNJ327706 DXF327704:DXF327706 EHB327704:EHB327706 EQX327704:EQX327706 FAT327704:FAT327706 FKP327704:FKP327706 FUL327704:FUL327706 GEH327704:GEH327706 GOD327704:GOD327706 GXZ327704:GXZ327706 HHV327704:HHV327706 HRR327704:HRR327706 IBN327704:IBN327706 ILJ327704:ILJ327706 IVF327704:IVF327706 JFB327704:JFB327706 JOX327704:JOX327706 JYT327704:JYT327706 KIP327704:KIP327706 KSL327704:KSL327706 LCH327704:LCH327706 LMD327704:LMD327706 LVZ327704:LVZ327706 MFV327704:MFV327706 MPR327704:MPR327706 MZN327704:MZN327706 NJJ327704:NJJ327706 NTF327704:NTF327706 ODB327704:ODB327706 OMX327704:OMX327706 OWT327704:OWT327706 PGP327704:PGP327706 PQL327704:PQL327706 QAH327704:QAH327706 QKD327704:QKD327706 QTZ327704:QTZ327706 RDV327704:RDV327706 RNR327704:RNR327706 RXN327704:RXN327706 SHJ327704:SHJ327706 SRF327704:SRF327706 TBB327704:TBB327706 TKX327704:TKX327706 TUT327704:TUT327706 UEP327704:UEP327706 UOL327704:UOL327706 UYH327704:UYH327706 VID327704:VID327706 VRZ327704:VRZ327706 WBV327704:WBV327706 WLR327704:WLR327706 WVN327704:WVN327706 F393240:F393242 JB393240:JB393242 SX393240:SX393242 ACT393240:ACT393242 AMP393240:AMP393242 AWL393240:AWL393242 BGH393240:BGH393242 BQD393240:BQD393242 BZZ393240:BZZ393242 CJV393240:CJV393242 CTR393240:CTR393242 DDN393240:DDN393242 DNJ393240:DNJ393242 DXF393240:DXF393242 EHB393240:EHB393242 EQX393240:EQX393242 FAT393240:FAT393242 FKP393240:FKP393242 FUL393240:FUL393242 GEH393240:GEH393242 GOD393240:GOD393242 GXZ393240:GXZ393242 HHV393240:HHV393242 HRR393240:HRR393242 IBN393240:IBN393242 ILJ393240:ILJ393242 IVF393240:IVF393242 JFB393240:JFB393242 JOX393240:JOX393242 JYT393240:JYT393242 KIP393240:KIP393242 KSL393240:KSL393242 LCH393240:LCH393242 LMD393240:LMD393242 LVZ393240:LVZ393242 MFV393240:MFV393242 MPR393240:MPR393242 MZN393240:MZN393242 NJJ393240:NJJ393242 NTF393240:NTF393242 ODB393240:ODB393242 OMX393240:OMX393242 OWT393240:OWT393242 PGP393240:PGP393242 PQL393240:PQL393242 QAH393240:QAH393242 QKD393240:QKD393242 QTZ393240:QTZ393242 RDV393240:RDV393242 RNR393240:RNR393242 RXN393240:RXN393242 SHJ393240:SHJ393242 SRF393240:SRF393242 TBB393240:TBB393242 TKX393240:TKX393242 TUT393240:TUT393242 UEP393240:UEP393242 UOL393240:UOL393242 UYH393240:UYH393242 VID393240:VID393242 VRZ393240:VRZ393242 WBV393240:WBV393242 WLR393240:WLR393242 WVN393240:WVN393242 F458776:F458778 JB458776:JB458778 SX458776:SX458778 ACT458776:ACT458778 AMP458776:AMP458778 AWL458776:AWL458778 BGH458776:BGH458778 BQD458776:BQD458778 BZZ458776:BZZ458778 CJV458776:CJV458778 CTR458776:CTR458778 DDN458776:DDN458778 DNJ458776:DNJ458778 DXF458776:DXF458778 EHB458776:EHB458778 EQX458776:EQX458778 FAT458776:FAT458778 FKP458776:FKP458778 FUL458776:FUL458778 GEH458776:GEH458778 GOD458776:GOD458778 GXZ458776:GXZ458778 HHV458776:HHV458778 HRR458776:HRR458778 IBN458776:IBN458778 ILJ458776:ILJ458778 IVF458776:IVF458778 JFB458776:JFB458778 JOX458776:JOX458778 JYT458776:JYT458778 KIP458776:KIP458778 KSL458776:KSL458778 LCH458776:LCH458778 LMD458776:LMD458778 LVZ458776:LVZ458778 MFV458776:MFV458778 MPR458776:MPR458778 MZN458776:MZN458778 NJJ458776:NJJ458778 NTF458776:NTF458778 ODB458776:ODB458778 OMX458776:OMX458778 OWT458776:OWT458778 PGP458776:PGP458778 PQL458776:PQL458778 QAH458776:QAH458778 QKD458776:QKD458778 QTZ458776:QTZ458778 RDV458776:RDV458778 RNR458776:RNR458778 RXN458776:RXN458778 SHJ458776:SHJ458778 SRF458776:SRF458778 TBB458776:TBB458778 TKX458776:TKX458778 TUT458776:TUT458778 UEP458776:UEP458778 UOL458776:UOL458778 UYH458776:UYH458778 VID458776:VID458778 VRZ458776:VRZ458778 WBV458776:WBV458778 WLR458776:WLR458778 WVN458776:WVN458778 F524312:F524314 JB524312:JB524314 SX524312:SX524314 ACT524312:ACT524314 AMP524312:AMP524314 AWL524312:AWL524314 BGH524312:BGH524314 BQD524312:BQD524314 BZZ524312:BZZ524314 CJV524312:CJV524314 CTR524312:CTR524314 DDN524312:DDN524314 DNJ524312:DNJ524314 DXF524312:DXF524314 EHB524312:EHB524314 EQX524312:EQX524314 FAT524312:FAT524314 FKP524312:FKP524314 FUL524312:FUL524314 GEH524312:GEH524314 GOD524312:GOD524314 GXZ524312:GXZ524314 HHV524312:HHV524314 HRR524312:HRR524314 IBN524312:IBN524314 ILJ524312:ILJ524314 IVF524312:IVF524314 JFB524312:JFB524314 JOX524312:JOX524314 JYT524312:JYT524314 KIP524312:KIP524314 KSL524312:KSL524314 LCH524312:LCH524314 LMD524312:LMD524314 LVZ524312:LVZ524314 MFV524312:MFV524314 MPR524312:MPR524314 MZN524312:MZN524314 NJJ524312:NJJ524314 NTF524312:NTF524314 ODB524312:ODB524314 OMX524312:OMX524314 OWT524312:OWT524314 PGP524312:PGP524314 PQL524312:PQL524314 QAH524312:QAH524314 QKD524312:QKD524314 QTZ524312:QTZ524314 RDV524312:RDV524314 RNR524312:RNR524314 RXN524312:RXN524314 SHJ524312:SHJ524314 SRF524312:SRF524314 TBB524312:TBB524314 TKX524312:TKX524314 TUT524312:TUT524314 UEP524312:UEP524314 UOL524312:UOL524314 UYH524312:UYH524314 VID524312:VID524314 VRZ524312:VRZ524314 WBV524312:WBV524314 WLR524312:WLR524314 WVN524312:WVN524314 F589848:F589850 JB589848:JB589850 SX589848:SX589850 ACT589848:ACT589850 AMP589848:AMP589850 AWL589848:AWL589850 BGH589848:BGH589850 BQD589848:BQD589850 BZZ589848:BZZ589850 CJV589848:CJV589850 CTR589848:CTR589850 DDN589848:DDN589850 DNJ589848:DNJ589850 DXF589848:DXF589850 EHB589848:EHB589850 EQX589848:EQX589850 FAT589848:FAT589850 FKP589848:FKP589850 FUL589848:FUL589850 GEH589848:GEH589850 GOD589848:GOD589850 GXZ589848:GXZ589850 HHV589848:HHV589850 HRR589848:HRR589850 IBN589848:IBN589850 ILJ589848:ILJ589850 IVF589848:IVF589850 JFB589848:JFB589850 JOX589848:JOX589850 JYT589848:JYT589850 KIP589848:KIP589850 KSL589848:KSL589850 LCH589848:LCH589850 LMD589848:LMD589850 LVZ589848:LVZ589850 MFV589848:MFV589850 MPR589848:MPR589850 MZN589848:MZN589850 NJJ589848:NJJ589850 NTF589848:NTF589850 ODB589848:ODB589850 OMX589848:OMX589850 OWT589848:OWT589850 PGP589848:PGP589850 PQL589848:PQL589850 QAH589848:QAH589850 QKD589848:QKD589850 QTZ589848:QTZ589850 RDV589848:RDV589850 RNR589848:RNR589850 RXN589848:RXN589850 SHJ589848:SHJ589850 SRF589848:SRF589850 TBB589848:TBB589850 TKX589848:TKX589850 TUT589848:TUT589850 UEP589848:UEP589850 UOL589848:UOL589850 UYH589848:UYH589850 VID589848:VID589850 VRZ589848:VRZ589850 WBV589848:WBV589850 WLR589848:WLR589850 WVN589848:WVN589850 F655384:F655386 JB655384:JB655386 SX655384:SX655386 ACT655384:ACT655386 AMP655384:AMP655386 AWL655384:AWL655386 BGH655384:BGH655386 BQD655384:BQD655386 BZZ655384:BZZ655386 CJV655384:CJV655386 CTR655384:CTR655386 DDN655384:DDN655386 DNJ655384:DNJ655386 DXF655384:DXF655386 EHB655384:EHB655386 EQX655384:EQX655386 FAT655384:FAT655386 FKP655384:FKP655386 FUL655384:FUL655386 GEH655384:GEH655386 GOD655384:GOD655386 GXZ655384:GXZ655386 HHV655384:HHV655386 HRR655384:HRR655386 IBN655384:IBN655386 ILJ655384:ILJ655386 IVF655384:IVF655386 JFB655384:JFB655386 JOX655384:JOX655386 JYT655384:JYT655386 KIP655384:KIP655386 KSL655384:KSL655386 LCH655384:LCH655386 LMD655384:LMD655386 LVZ655384:LVZ655386 MFV655384:MFV655386 MPR655384:MPR655386 MZN655384:MZN655386 NJJ655384:NJJ655386 NTF655384:NTF655386 ODB655384:ODB655386 OMX655384:OMX655386 OWT655384:OWT655386 PGP655384:PGP655386 PQL655384:PQL655386 QAH655384:QAH655386 QKD655384:QKD655386 QTZ655384:QTZ655386 RDV655384:RDV655386 RNR655384:RNR655386 RXN655384:RXN655386 SHJ655384:SHJ655386 SRF655384:SRF655386 TBB655384:TBB655386 TKX655384:TKX655386 TUT655384:TUT655386 UEP655384:UEP655386 UOL655384:UOL655386 UYH655384:UYH655386 VID655384:VID655386 VRZ655384:VRZ655386 WBV655384:WBV655386 WLR655384:WLR655386 WVN655384:WVN655386 F720920:F720922 JB720920:JB720922 SX720920:SX720922 ACT720920:ACT720922 AMP720920:AMP720922 AWL720920:AWL720922 BGH720920:BGH720922 BQD720920:BQD720922 BZZ720920:BZZ720922 CJV720920:CJV720922 CTR720920:CTR720922 DDN720920:DDN720922 DNJ720920:DNJ720922 DXF720920:DXF720922 EHB720920:EHB720922 EQX720920:EQX720922 FAT720920:FAT720922 FKP720920:FKP720922 FUL720920:FUL720922 GEH720920:GEH720922 GOD720920:GOD720922 GXZ720920:GXZ720922 HHV720920:HHV720922 HRR720920:HRR720922 IBN720920:IBN720922 ILJ720920:ILJ720922 IVF720920:IVF720922 JFB720920:JFB720922 JOX720920:JOX720922 JYT720920:JYT720922 KIP720920:KIP720922 KSL720920:KSL720922 LCH720920:LCH720922 LMD720920:LMD720922 LVZ720920:LVZ720922 MFV720920:MFV720922 MPR720920:MPR720922 MZN720920:MZN720922 NJJ720920:NJJ720922 NTF720920:NTF720922 ODB720920:ODB720922 OMX720920:OMX720922 OWT720920:OWT720922 PGP720920:PGP720922 PQL720920:PQL720922 QAH720920:QAH720922 QKD720920:QKD720922 QTZ720920:QTZ720922 RDV720920:RDV720922 RNR720920:RNR720922 RXN720920:RXN720922 SHJ720920:SHJ720922 SRF720920:SRF720922 TBB720920:TBB720922 TKX720920:TKX720922 TUT720920:TUT720922 UEP720920:UEP720922 UOL720920:UOL720922 UYH720920:UYH720922 VID720920:VID720922 VRZ720920:VRZ720922 WBV720920:WBV720922 WLR720920:WLR720922 WVN720920:WVN720922 F786456:F786458 JB786456:JB786458 SX786456:SX786458 ACT786456:ACT786458 AMP786456:AMP786458 AWL786456:AWL786458 BGH786456:BGH786458 BQD786456:BQD786458 BZZ786456:BZZ786458 CJV786456:CJV786458 CTR786456:CTR786458 DDN786456:DDN786458 DNJ786456:DNJ786458 DXF786456:DXF786458 EHB786456:EHB786458 EQX786456:EQX786458 FAT786456:FAT786458 FKP786456:FKP786458 FUL786456:FUL786458 GEH786456:GEH786458 GOD786456:GOD786458 GXZ786456:GXZ786458 HHV786456:HHV786458 HRR786456:HRR786458 IBN786456:IBN786458 ILJ786456:ILJ786458 IVF786456:IVF786458 JFB786456:JFB786458 JOX786456:JOX786458 JYT786456:JYT786458 KIP786456:KIP786458 KSL786456:KSL786458 LCH786456:LCH786458 LMD786456:LMD786458 LVZ786456:LVZ786458 MFV786456:MFV786458 MPR786456:MPR786458 MZN786456:MZN786458 NJJ786456:NJJ786458 NTF786456:NTF786458 ODB786456:ODB786458 OMX786456:OMX786458 OWT786456:OWT786458 PGP786456:PGP786458 PQL786456:PQL786458 QAH786456:QAH786458 QKD786456:QKD786458 QTZ786456:QTZ786458 RDV786456:RDV786458 RNR786456:RNR786458 RXN786456:RXN786458 SHJ786456:SHJ786458 SRF786456:SRF786458 TBB786456:TBB786458 TKX786456:TKX786458 TUT786456:TUT786458 UEP786456:UEP786458 UOL786456:UOL786458 UYH786456:UYH786458 VID786456:VID786458 VRZ786456:VRZ786458 WBV786456:WBV786458 WLR786456:WLR786458 WVN786456:WVN786458 F851992:F851994 JB851992:JB851994 SX851992:SX851994 ACT851992:ACT851994 AMP851992:AMP851994 AWL851992:AWL851994 BGH851992:BGH851994 BQD851992:BQD851994 BZZ851992:BZZ851994 CJV851992:CJV851994 CTR851992:CTR851994 DDN851992:DDN851994 DNJ851992:DNJ851994 DXF851992:DXF851994 EHB851992:EHB851994 EQX851992:EQX851994 FAT851992:FAT851994 FKP851992:FKP851994 FUL851992:FUL851994 GEH851992:GEH851994 GOD851992:GOD851994 GXZ851992:GXZ851994 HHV851992:HHV851994 HRR851992:HRR851994 IBN851992:IBN851994 ILJ851992:ILJ851994 IVF851992:IVF851994 JFB851992:JFB851994 JOX851992:JOX851994 JYT851992:JYT851994 KIP851992:KIP851994 KSL851992:KSL851994 LCH851992:LCH851994 LMD851992:LMD851994 LVZ851992:LVZ851994 MFV851992:MFV851994 MPR851992:MPR851994 MZN851992:MZN851994 NJJ851992:NJJ851994 NTF851992:NTF851994 ODB851992:ODB851994 OMX851992:OMX851994 OWT851992:OWT851994 PGP851992:PGP851994 PQL851992:PQL851994 QAH851992:QAH851994 QKD851992:QKD851994 QTZ851992:QTZ851994 RDV851992:RDV851994 RNR851992:RNR851994 RXN851992:RXN851994 SHJ851992:SHJ851994 SRF851992:SRF851994 TBB851992:TBB851994 TKX851992:TKX851994 TUT851992:TUT851994 UEP851992:UEP851994 UOL851992:UOL851994 UYH851992:UYH851994 VID851992:VID851994 VRZ851992:VRZ851994 WBV851992:WBV851994 WLR851992:WLR851994 WVN851992:WVN851994 F917528:F917530 JB917528:JB917530 SX917528:SX917530 ACT917528:ACT917530 AMP917528:AMP917530 AWL917528:AWL917530 BGH917528:BGH917530 BQD917528:BQD917530 BZZ917528:BZZ917530 CJV917528:CJV917530 CTR917528:CTR917530 DDN917528:DDN917530 DNJ917528:DNJ917530 DXF917528:DXF917530 EHB917528:EHB917530 EQX917528:EQX917530 FAT917528:FAT917530 FKP917528:FKP917530 FUL917528:FUL917530 GEH917528:GEH917530 GOD917528:GOD917530 GXZ917528:GXZ917530 HHV917528:HHV917530 HRR917528:HRR917530 IBN917528:IBN917530 ILJ917528:ILJ917530 IVF917528:IVF917530 JFB917528:JFB917530 JOX917528:JOX917530 JYT917528:JYT917530 KIP917528:KIP917530 KSL917528:KSL917530 LCH917528:LCH917530 LMD917528:LMD917530 LVZ917528:LVZ917530 MFV917528:MFV917530 MPR917528:MPR917530 MZN917528:MZN917530 NJJ917528:NJJ917530 NTF917528:NTF917530 ODB917528:ODB917530 OMX917528:OMX917530 OWT917528:OWT917530 PGP917528:PGP917530 PQL917528:PQL917530 QAH917528:QAH917530 QKD917528:QKD917530 QTZ917528:QTZ917530 RDV917528:RDV917530 RNR917528:RNR917530 RXN917528:RXN917530 SHJ917528:SHJ917530 SRF917528:SRF917530 TBB917528:TBB917530 TKX917528:TKX917530 TUT917528:TUT917530 UEP917528:UEP917530 UOL917528:UOL917530 UYH917528:UYH917530 VID917528:VID917530 VRZ917528:VRZ917530 WBV917528:WBV917530 WLR917528:WLR917530 WVN917528:WVN917530 F983064:F983066 JB983064:JB983066 SX983064:SX983066 ACT983064:ACT983066 AMP983064:AMP983066 AWL983064:AWL983066 BGH983064:BGH983066 BQD983064:BQD983066 BZZ983064:BZZ983066 CJV983064:CJV983066 CTR983064:CTR983066 DDN983064:DDN983066 DNJ983064:DNJ983066 DXF983064:DXF983066 EHB983064:EHB983066 EQX983064:EQX983066 FAT983064:FAT983066 FKP983064:FKP983066 FUL983064:FUL983066 GEH983064:GEH983066 GOD983064:GOD983066 GXZ983064:GXZ983066 HHV983064:HHV983066 HRR983064:HRR983066 IBN983064:IBN983066 ILJ983064:ILJ983066 IVF983064:IVF983066 JFB983064:JFB983066 JOX983064:JOX983066 JYT983064:JYT983066 KIP983064:KIP983066 KSL983064:KSL983066 LCH983064:LCH983066 LMD983064:LMD983066 LVZ983064:LVZ983066 MFV983064:MFV983066 MPR983064:MPR983066 MZN983064:MZN983066 NJJ983064:NJJ983066 NTF983064:NTF983066 ODB983064:ODB983066 OMX983064:OMX983066 OWT983064:OWT983066 PGP983064:PGP983066 PQL983064:PQL983066 QAH983064:QAH983066 QKD983064:QKD983066 QTZ983064:QTZ983066 RDV983064:RDV983066 RNR983064:RNR983066 RXN983064:RXN983066 SHJ983064:SHJ983066 SRF983064:SRF983066 TBB983064:TBB983066 TKX983064:TKX983066 TUT983064:TUT983066 UEP983064:UEP983066 UOL983064:UOL983066 UYH983064:UYH983066 VID983064:VID983066 VRZ983064:VRZ983066 WBV983064:WBV983066 WLR983064:WLR983066 WVN983064:WVN983066 B25:B27 IX25:IX27 ST25:ST27 ACP25:ACP27 AML25:AML27 AWH25:AWH27 BGD25:BGD27 BPZ25:BPZ27 BZV25:BZV27 CJR25:CJR27 CTN25:CTN27 DDJ25:DDJ27 DNF25:DNF27 DXB25:DXB27 EGX25:EGX27 EQT25:EQT27 FAP25:FAP27 FKL25:FKL27 FUH25:FUH27 GED25:GED27 GNZ25:GNZ27 GXV25:GXV27 HHR25:HHR27 HRN25:HRN27 IBJ25:IBJ27 ILF25:ILF27 IVB25:IVB27 JEX25:JEX27 JOT25:JOT27 JYP25:JYP27 KIL25:KIL27 KSH25:KSH27 LCD25:LCD27 LLZ25:LLZ27 LVV25:LVV27 MFR25:MFR27 MPN25:MPN27 MZJ25:MZJ27 NJF25:NJF27 NTB25:NTB27 OCX25:OCX27 OMT25:OMT27 OWP25:OWP27 PGL25:PGL27 PQH25:PQH27 QAD25:QAD27 QJZ25:QJZ27 QTV25:QTV27 RDR25:RDR27 RNN25:RNN27 RXJ25:RXJ27 SHF25:SHF27 SRB25:SRB27 TAX25:TAX27 TKT25:TKT27 TUP25:TUP27 UEL25:UEL27 UOH25:UOH27 UYD25:UYD27 VHZ25:VHZ27 VRV25:VRV27 WBR25:WBR27 WLN25:WLN27 WVJ25:WVJ27 B65560:B65562 IX65560:IX65562 ST65560:ST65562 ACP65560:ACP65562 AML65560:AML65562 AWH65560:AWH65562 BGD65560:BGD65562 BPZ65560:BPZ65562 BZV65560:BZV65562 CJR65560:CJR65562 CTN65560:CTN65562 DDJ65560:DDJ65562 DNF65560:DNF65562 DXB65560:DXB65562 EGX65560:EGX65562 EQT65560:EQT65562 FAP65560:FAP65562 FKL65560:FKL65562 FUH65560:FUH65562 GED65560:GED65562 GNZ65560:GNZ65562 GXV65560:GXV65562 HHR65560:HHR65562 HRN65560:HRN65562 IBJ65560:IBJ65562 ILF65560:ILF65562 IVB65560:IVB65562 JEX65560:JEX65562 JOT65560:JOT65562 JYP65560:JYP65562 KIL65560:KIL65562 KSH65560:KSH65562 LCD65560:LCD65562 LLZ65560:LLZ65562 LVV65560:LVV65562 MFR65560:MFR65562 MPN65560:MPN65562 MZJ65560:MZJ65562 NJF65560:NJF65562 NTB65560:NTB65562 OCX65560:OCX65562 OMT65560:OMT65562 OWP65560:OWP65562 PGL65560:PGL65562 PQH65560:PQH65562 QAD65560:QAD65562 QJZ65560:QJZ65562 QTV65560:QTV65562 RDR65560:RDR65562 RNN65560:RNN65562 RXJ65560:RXJ65562 SHF65560:SHF65562 SRB65560:SRB65562 TAX65560:TAX65562 TKT65560:TKT65562 TUP65560:TUP65562 UEL65560:UEL65562 UOH65560:UOH65562 UYD65560:UYD65562 VHZ65560:VHZ65562 VRV65560:VRV65562 WBR65560:WBR65562 WLN65560:WLN65562 WVJ65560:WVJ65562 B131096:B131098 IX131096:IX131098 ST131096:ST131098 ACP131096:ACP131098 AML131096:AML131098 AWH131096:AWH131098 BGD131096:BGD131098 BPZ131096:BPZ131098 BZV131096:BZV131098 CJR131096:CJR131098 CTN131096:CTN131098 DDJ131096:DDJ131098 DNF131096:DNF131098 DXB131096:DXB131098 EGX131096:EGX131098 EQT131096:EQT131098 FAP131096:FAP131098 FKL131096:FKL131098 FUH131096:FUH131098 GED131096:GED131098 GNZ131096:GNZ131098 GXV131096:GXV131098 HHR131096:HHR131098 HRN131096:HRN131098 IBJ131096:IBJ131098 ILF131096:ILF131098 IVB131096:IVB131098 JEX131096:JEX131098 JOT131096:JOT131098 JYP131096:JYP131098 KIL131096:KIL131098 KSH131096:KSH131098 LCD131096:LCD131098 LLZ131096:LLZ131098 LVV131096:LVV131098 MFR131096:MFR131098 MPN131096:MPN131098 MZJ131096:MZJ131098 NJF131096:NJF131098 NTB131096:NTB131098 OCX131096:OCX131098 OMT131096:OMT131098 OWP131096:OWP131098 PGL131096:PGL131098 PQH131096:PQH131098 QAD131096:QAD131098 QJZ131096:QJZ131098 QTV131096:QTV131098 RDR131096:RDR131098 RNN131096:RNN131098 RXJ131096:RXJ131098 SHF131096:SHF131098 SRB131096:SRB131098 TAX131096:TAX131098 TKT131096:TKT131098 TUP131096:TUP131098 UEL131096:UEL131098 UOH131096:UOH131098 UYD131096:UYD131098 VHZ131096:VHZ131098 VRV131096:VRV131098 WBR131096:WBR131098 WLN131096:WLN131098 WVJ131096:WVJ131098 B196632:B196634 IX196632:IX196634 ST196632:ST196634 ACP196632:ACP196634 AML196632:AML196634 AWH196632:AWH196634 BGD196632:BGD196634 BPZ196632:BPZ196634 BZV196632:BZV196634 CJR196632:CJR196634 CTN196632:CTN196634 DDJ196632:DDJ196634 DNF196632:DNF196634 DXB196632:DXB196634 EGX196632:EGX196634 EQT196632:EQT196634 FAP196632:FAP196634 FKL196632:FKL196634 FUH196632:FUH196634 GED196632:GED196634 GNZ196632:GNZ196634 GXV196632:GXV196634 HHR196632:HHR196634 HRN196632:HRN196634 IBJ196632:IBJ196634 ILF196632:ILF196634 IVB196632:IVB196634 JEX196632:JEX196634 JOT196632:JOT196634 JYP196632:JYP196634 KIL196632:KIL196634 KSH196632:KSH196634 LCD196632:LCD196634 LLZ196632:LLZ196634 LVV196632:LVV196634 MFR196632:MFR196634 MPN196632:MPN196634 MZJ196632:MZJ196634 NJF196632:NJF196634 NTB196632:NTB196634 OCX196632:OCX196634 OMT196632:OMT196634 OWP196632:OWP196634 PGL196632:PGL196634 PQH196632:PQH196634 QAD196632:QAD196634 QJZ196632:QJZ196634 QTV196632:QTV196634 RDR196632:RDR196634 RNN196632:RNN196634 RXJ196632:RXJ196634 SHF196632:SHF196634 SRB196632:SRB196634 TAX196632:TAX196634 TKT196632:TKT196634 TUP196632:TUP196634 UEL196632:UEL196634 UOH196632:UOH196634 UYD196632:UYD196634 VHZ196632:VHZ196634 VRV196632:VRV196634 WBR196632:WBR196634 WLN196632:WLN196634 WVJ196632:WVJ196634 B262168:B262170 IX262168:IX262170 ST262168:ST262170 ACP262168:ACP262170 AML262168:AML262170 AWH262168:AWH262170 BGD262168:BGD262170 BPZ262168:BPZ262170 BZV262168:BZV262170 CJR262168:CJR262170 CTN262168:CTN262170 DDJ262168:DDJ262170 DNF262168:DNF262170 DXB262168:DXB262170 EGX262168:EGX262170 EQT262168:EQT262170 FAP262168:FAP262170 FKL262168:FKL262170 FUH262168:FUH262170 GED262168:GED262170 GNZ262168:GNZ262170 GXV262168:GXV262170 HHR262168:HHR262170 HRN262168:HRN262170 IBJ262168:IBJ262170 ILF262168:ILF262170 IVB262168:IVB262170 JEX262168:JEX262170 JOT262168:JOT262170 JYP262168:JYP262170 KIL262168:KIL262170 KSH262168:KSH262170 LCD262168:LCD262170 LLZ262168:LLZ262170 LVV262168:LVV262170 MFR262168:MFR262170 MPN262168:MPN262170 MZJ262168:MZJ262170 NJF262168:NJF262170 NTB262168:NTB262170 OCX262168:OCX262170 OMT262168:OMT262170 OWP262168:OWP262170 PGL262168:PGL262170 PQH262168:PQH262170 QAD262168:QAD262170 QJZ262168:QJZ262170 QTV262168:QTV262170 RDR262168:RDR262170 RNN262168:RNN262170 RXJ262168:RXJ262170 SHF262168:SHF262170 SRB262168:SRB262170 TAX262168:TAX262170 TKT262168:TKT262170 TUP262168:TUP262170 UEL262168:UEL262170 UOH262168:UOH262170 UYD262168:UYD262170 VHZ262168:VHZ262170 VRV262168:VRV262170 WBR262168:WBR262170 WLN262168:WLN262170 WVJ262168:WVJ262170 B327704:B327706 IX327704:IX327706 ST327704:ST327706 ACP327704:ACP327706 AML327704:AML327706 AWH327704:AWH327706 BGD327704:BGD327706 BPZ327704:BPZ327706 BZV327704:BZV327706 CJR327704:CJR327706 CTN327704:CTN327706 DDJ327704:DDJ327706 DNF327704:DNF327706 DXB327704:DXB327706 EGX327704:EGX327706 EQT327704:EQT327706 FAP327704:FAP327706 FKL327704:FKL327706 FUH327704:FUH327706 GED327704:GED327706 GNZ327704:GNZ327706 GXV327704:GXV327706 HHR327704:HHR327706 HRN327704:HRN327706 IBJ327704:IBJ327706 ILF327704:ILF327706 IVB327704:IVB327706 JEX327704:JEX327706 JOT327704:JOT327706 JYP327704:JYP327706 KIL327704:KIL327706 KSH327704:KSH327706 LCD327704:LCD327706 LLZ327704:LLZ327706 LVV327704:LVV327706 MFR327704:MFR327706 MPN327704:MPN327706 MZJ327704:MZJ327706 NJF327704:NJF327706 NTB327704:NTB327706 OCX327704:OCX327706 OMT327704:OMT327706 OWP327704:OWP327706 PGL327704:PGL327706 PQH327704:PQH327706 QAD327704:QAD327706 QJZ327704:QJZ327706 QTV327704:QTV327706 RDR327704:RDR327706 RNN327704:RNN327706 RXJ327704:RXJ327706 SHF327704:SHF327706 SRB327704:SRB327706 TAX327704:TAX327706 TKT327704:TKT327706 TUP327704:TUP327706 UEL327704:UEL327706 UOH327704:UOH327706 UYD327704:UYD327706 VHZ327704:VHZ327706 VRV327704:VRV327706 WBR327704:WBR327706 WLN327704:WLN327706 WVJ327704:WVJ327706 B393240:B393242 IX393240:IX393242 ST393240:ST393242 ACP393240:ACP393242 AML393240:AML393242 AWH393240:AWH393242 BGD393240:BGD393242 BPZ393240:BPZ393242 BZV393240:BZV393242 CJR393240:CJR393242 CTN393240:CTN393242 DDJ393240:DDJ393242 DNF393240:DNF393242 DXB393240:DXB393242 EGX393240:EGX393242 EQT393240:EQT393242 FAP393240:FAP393242 FKL393240:FKL393242 FUH393240:FUH393242 GED393240:GED393242 GNZ393240:GNZ393242 GXV393240:GXV393242 HHR393240:HHR393242 HRN393240:HRN393242 IBJ393240:IBJ393242 ILF393240:ILF393242 IVB393240:IVB393242 JEX393240:JEX393242 JOT393240:JOT393242 JYP393240:JYP393242 KIL393240:KIL393242 KSH393240:KSH393242 LCD393240:LCD393242 LLZ393240:LLZ393242 LVV393240:LVV393242 MFR393240:MFR393242 MPN393240:MPN393242 MZJ393240:MZJ393242 NJF393240:NJF393242 NTB393240:NTB393242 OCX393240:OCX393242 OMT393240:OMT393242 OWP393240:OWP393242 PGL393240:PGL393242 PQH393240:PQH393242 QAD393240:QAD393242 QJZ393240:QJZ393242 QTV393240:QTV393242 RDR393240:RDR393242 RNN393240:RNN393242 RXJ393240:RXJ393242 SHF393240:SHF393242 SRB393240:SRB393242 TAX393240:TAX393242 TKT393240:TKT393242 TUP393240:TUP393242 UEL393240:UEL393242 UOH393240:UOH393242 UYD393240:UYD393242 VHZ393240:VHZ393242 VRV393240:VRV393242 WBR393240:WBR393242 WLN393240:WLN393242 WVJ393240:WVJ393242 B458776:B458778 IX458776:IX458778 ST458776:ST458778 ACP458776:ACP458778 AML458776:AML458778 AWH458776:AWH458778 BGD458776:BGD458778 BPZ458776:BPZ458778 BZV458776:BZV458778 CJR458776:CJR458778 CTN458776:CTN458778 DDJ458776:DDJ458778 DNF458776:DNF458778 DXB458776:DXB458778 EGX458776:EGX458778 EQT458776:EQT458778 FAP458776:FAP458778 FKL458776:FKL458778 FUH458776:FUH458778 GED458776:GED458778 GNZ458776:GNZ458778 GXV458776:GXV458778 HHR458776:HHR458778 HRN458776:HRN458778 IBJ458776:IBJ458778 ILF458776:ILF458778 IVB458776:IVB458778 JEX458776:JEX458778 JOT458776:JOT458778 JYP458776:JYP458778 KIL458776:KIL458778 KSH458776:KSH458778 LCD458776:LCD458778 LLZ458776:LLZ458778 LVV458776:LVV458778 MFR458776:MFR458778 MPN458776:MPN458778 MZJ458776:MZJ458778 NJF458776:NJF458778 NTB458776:NTB458778 OCX458776:OCX458778 OMT458776:OMT458778 OWP458776:OWP458778 PGL458776:PGL458778 PQH458776:PQH458778 QAD458776:QAD458778 QJZ458776:QJZ458778 QTV458776:QTV458778 RDR458776:RDR458778 RNN458776:RNN458778 RXJ458776:RXJ458778 SHF458776:SHF458778 SRB458776:SRB458778 TAX458776:TAX458778 TKT458776:TKT458778 TUP458776:TUP458778 UEL458776:UEL458778 UOH458776:UOH458778 UYD458776:UYD458778 VHZ458776:VHZ458778 VRV458776:VRV458778 WBR458776:WBR458778 WLN458776:WLN458778 WVJ458776:WVJ458778 B524312:B524314 IX524312:IX524314 ST524312:ST524314 ACP524312:ACP524314 AML524312:AML524314 AWH524312:AWH524314 BGD524312:BGD524314 BPZ524312:BPZ524314 BZV524312:BZV524314 CJR524312:CJR524314 CTN524312:CTN524314 DDJ524312:DDJ524314 DNF524312:DNF524314 DXB524312:DXB524314 EGX524312:EGX524314 EQT524312:EQT524314 FAP524312:FAP524314 FKL524312:FKL524314 FUH524312:FUH524314 GED524312:GED524314 GNZ524312:GNZ524314 GXV524312:GXV524314 HHR524312:HHR524314 HRN524312:HRN524314 IBJ524312:IBJ524314 ILF524312:ILF524314 IVB524312:IVB524314 JEX524312:JEX524314 JOT524312:JOT524314 JYP524312:JYP524314 KIL524312:KIL524314 KSH524312:KSH524314 LCD524312:LCD524314 LLZ524312:LLZ524314 LVV524312:LVV524314 MFR524312:MFR524314 MPN524312:MPN524314 MZJ524312:MZJ524314 NJF524312:NJF524314 NTB524312:NTB524314 OCX524312:OCX524314 OMT524312:OMT524314 OWP524312:OWP524314 PGL524312:PGL524314 PQH524312:PQH524314 QAD524312:QAD524314 QJZ524312:QJZ524314 QTV524312:QTV524314 RDR524312:RDR524314 RNN524312:RNN524314 RXJ524312:RXJ524314 SHF524312:SHF524314 SRB524312:SRB524314 TAX524312:TAX524314 TKT524312:TKT524314 TUP524312:TUP524314 UEL524312:UEL524314 UOH524312:UOH524314 UYD524312:UYD524314 VHZ524312:VHZ524314 VRV524312:VRV524314 WBR524312:WBR524314 WLN524312:WLN524314 WVJ524312:WVJ524314 B589848:B589850 IX589848:IX589850 ST589848:ST589850 ACP589848:ACP589850 AML589848:AML589850 AWH589848:AWH589850 BGD589848:BGD589850 BPZ589848:BPZ589850 BZV589848:BZV589850 CJR589848:CJR589850 CTN589848:CTN589850 DDJ589848:DDJ589850 DNF589848:DNF589850 DXB589848:DXB589850 EGX589848:EGX589850 EQT589848:EQT589850 FAP589848:FAP589850 FKL589848:FKL589850 FUH589848:FUH589850 GED589848:GED589850 GNZ589848:GNZ589850 GXV589848:GXV589850 HHR589848:HHR589850 HRN589848:HRN589850 IBJ589848:IBJ589850 ILF589848:ILF589850 IVB589848:IVB589850 JEX589848:JEX589850 JOT589848:JOT589850 JYP589848:JYP589850 KIL589848:KIL589850 KSH589848:KSH589850 LCD589848:LCD589850 LLZ589848:LLZ589850 LVV589848:LVV589850 MFR589848:MFR589850 MPN589848:MPN589850 MZJ589848:MZJ589850 NJF589848:NJF589850 NTB589848:NTB589850 OCX589848:OCX589850 OMT589848:OMT589850 OWP589848:OWP589850 PGL589848:PGL589850 PQH589848:PQH589850 QAD589848:QAD589850 QJZ589848:QJZ589850 QTV589848:QTV589850 RDR589848:RDR589850 RNN589848:RNN589850 RXJ589848:RXJ589850 SHF589848:SHF589850 SRB589848:SRB589850 TAX589848:TAX589850 TKT589848:TKT589850 TUP589848:TUP589850 UEL589848:UEL589850 UOH589848:UOH589850 UYD589848:UYD589850 VHZ589848:VHZ589850 VRV589848:VRV589850 WBR589848:WBR589850 WLN589848:WLN589850 WVJ589848:WVJ589850 B655384:B655386 IX655384:IX655386 ST655384:ST655386 ACP655384:ACP655386 AML655384:AML655386 AWH655384:AWH655386 BGD655384:BGD655386 BPZ655384:BPZ655386 BZV655384:BZV655386 CJR655384:CJR655386 CTN655384:CTN655386 DDJ655384:DDJ655386 DNF655384:DNF655386 DXB655384:DXB655386 EGX655384:EGX655386 EQT655384:EQT655386 FAP655384:FAP655386 FKL655384:FKL655386 FUH655384:FUH655386 GED655384:GED655386 GNZ655384:GNZ655386 GXV655384:GXV655386 HHR655384:HHR655386 HRN655384:HRN655386 IBJ655384:IBJ655386 ILF655384:ILF655386 IVB655384:IVB655386 JEX655384:JEX655386 JOT655384:JOT655386 JYP655384:JYP655386 KIL655384:KIL655386 KSH655384:KSH655386 LCD655384:LCD655386 LLZ655384:LLZ655386 LVV655384:LVV655386 MFR655384:MFR655386 MPN655384:MPN655386 MZJ655384:MZJ655386 NJF655384:NJF655386 NTB655384:NTB655386 OCX655384:OCX655386 OMT655384:OMT655386 OWP655384:OWP655386 PGL655384:PGL655386 PQH655384:PQH655386 QAD655384:QAD655386 QJZ655384:QJZ655386 QTV655384:QTV655386 RDR655384:RDR655386 RNN655384:RNN655386 RXJ655384:RXJ655386 SHF655384:SHF655386 SRB655384:SRB655386 TAX655384:TAX655386 TKT655384:TKT655386 TUP655384:TUP655386 UEL655384:UEL655386 UOH655384:UOH655386 UYD655384:UYD655386 VHZ655384:VHZ655386 VRV655384:VRV655386 WBR655384:WBR655386 WLN655384:WLN655386 WVJ655384:WVJ655386 B720920:B720922 IX720920:IX720922 ST720920:ST720922 ACP720920:ACP720922 AML720920:AML720922 AWH720920:AWH720922 BGD720920:BGD720922 BPZ720920:BPZ720922 BZV720920:BZV720922 CJR720920:CJR720922 CTN720920:CTN720922 DDJ720920:DDJ720922 DNF720920:DNF720922 DXB720920:DXB720922 EGX720920:EGX720922 EQT720920:EQT720922 FAP720920:FAP720922 FKL720920:FKL720922 FUH720920:FUH720922 GED720920:GED720922 GNZ720920:GNZ720922 GXV720920:GXV720922 HHR720920:HHR720922 HRN720920:HRN720922 IBJ720920:IBJ720922 ILF720920:ILF720922 IVB720920:IVB720922 JEX720920:JEX720922 JOT720920:JOT720922 JYP720920:JYP720922 KIL720920:KIL720922 KSH720920:KSH720922 LCD720920:LCD720922 LLZ720920:LLZ720922 LVV720920:LVV720922 MFR720920:MFR720922 MPN720920:MPN720922 MZJ720920:MZJ720922 NJF720920:NJF720922 NTB720920:NTB720922 OCX720920:OCX720922 OMT720920:OMT720922 OWP720920:OWP720922 PGL720920:PGL720922 PQH720920:PQH720922 QAD720920:QAD720922 QJZ720920:QJZ720922 QTV720920:QTV720922 RDR720920:RDR720922 RNN720920:RNN720922 RXJ720920:RXJ720922 SHF720920:SHF720922 SRB720920:SRB720922 TAX720920:TAX720922 TKT720920:TKT720922 TUP720920:TUP720922 UEL720920:UEL720922 UOH720920:UOH720922 UYD720920:UYD720922 VHZ720920:VHZ720922 VRV720920:VRV720922 WBR720920:WBR720922 WLN720920:WLN720922 WVJ720920:WVJ720922 B786456:B786458 IX786456:IX786458 ST786456:ST786458 ACP786456:ACP786458 AML786456:AML786458 AWH786456:AWH786458 BGD786456:BGD786458 BPZ786456:BPZ786458 BZV786456:BZV786458 CJR786456:CJR786458 CTN786456:CTN786458 DDJ786456:DDJ786458 DNF786456:DNF786458 DXB786456:DXB786458 EGX786456:EGX786458 EQT786456:EQT786458 FAP786456:FAP786458 FKL786456:FKL786458 FUH786456:FUH786458 GED786456:GED786458 GNZ786456:GNZ786458 GXV786456:GXV786458 HHR786456:HHR786458 HRN786456:HRN786458 IBJ786456:IBJ786458 ILF786456:ILF786458 IVB786456:IVB786458 JEX786456:JEX786458 JOT786456:JOT786458 JYP786456:JYP786458 KIL786456:KIL786458 KSH786456:KSH786458 LCD786456:LCD786458 LLZ786456:LLZ786458 LVV786456:LVV786458 MFR786456:MFR786458 MPN786456:MPN786458 MZJ786456:MZJ786458 NJF786456:NJF786458 NTB786456:NTB786458 OCX786456:OCX786458 OMT786456:OMT786458 OWP786456:OWP786458 PGL786456:PGL786458 PQH786456:PQH786458 QAD786456:QAD786458 QJZ786456:QJZ786458 QTV786456:QTV786458 RDR786456:RDR786458 RNN786456:RNN786458 RXJ786456:RXJ786458 SHF786456:SHF786458 SRB786456:SRB786458 TAX786456:TAX786458 TKT786456:TKT786458 TUP786456:TUP786458 UEL786456:UEL786458 UOH786456:UOH786458 UYD786456:UYD786458 VHZ786456:VHZ786458 VRV786456:VRV786458 WBR786456:WBR786458 WLN786456:WLN786458 WVJ786456:WVJ786458 B851992:B851994 IX851992:IX851994 ST851992:ST851994 ACP851992:ACP851994 AML851992:AML851994 AWH851992:AWH851994 BGD851992:BGD851994 BPZ851992:BPZ851994 BZV851992:BZV851994 CJR851992:CJR851994 CTN851992:CTN851994 DDJ851992:DDJ851994 DNF851992:DNF851994 DXB851992:DXB851994 EGX851992:EGX851994 EQT851992:EQT851994 FAP851992:FAP851994 FKL851992:FKL851994 FUH851992:FUH851994 GED851992:GED851994 GNZ851992:GNZ851994 GXV851992:GXV851994 HHR851992:HHR851994 HRN851992:HRN851994 IBJ851992:IBJ851994 ILF851992:ILF851994 IVB851992:IVB851994 JEX851992:JEX851994 JOT851992:JOT851994 JYP851992:JYP851994 KIL851992:KIL851994 KSH851992:KSH851994 LCD851992:LCD851994 LLZ851992:LLZ851994 LVV851992:LVV851994 MFR851992:MFR851994 MPN851992:MPN851994 MZJ851992:MZJ851994 NJF851992:NJF851994 NTB851992:NTB851994 OCX851992:OCX851994 OMT851992:OMT851994 OWP851992:OWP851994 PGL851992:PGL851994 PQH851992:PQH851994 QAD851992:QAD851994 QJZ851992:QJZ851994 QTV851992:QTV851994 RDR851992:RDR851994 RNN851992:RNN851994 RXJ851992:RXJ851994 SHF851992:SHF851994 SRB851992:SRB851994 TAX851992:TAX851994 TKT851992:TKT851994 TUP851992:TUP851994 UEL851992:UEL851994 UOH851992:UOH851994 UYD851992:UYD851994 VHZ851992:VHZ851994 VRV851992:VRV851994 WBR851992:WBR851994 WLN851992:WLN851994 WVJ851992:WVJ851994 B917528:B917530 IX917528:IX917530 ST917528:ST917530 ACP917528:ACP917530 AML917528:AML917530 AWH917528:AWH917530 BGD917528:BGD917530 BPZ917528:BPZ917530 BZV917528:BZV917530 CJR917528:CJR917530 CTN917528:CTN917530 DDJ917528:DDJ917530 DNF917528:DNF917530 DXB917528:DXB917530 EGX917528:EGX917530 EQT917528:EQT917530 FAP917528:FAP917530 FKL917528:FKL917530 FUH917528:FUH917530 GED917528:GED917530 GNZ917528:GNZ917530 GXV917528:GXV917530 HHR917528:HHR917530 HRN917528:HRN917530 IBJ917528:IBJ917530 ILF917528:ILF917530 IVB917528:IVB917530 JEX917528:JEX917530 JOT917528:JOT917530 JYP917528:JYP917530 KIL917528:KIL917530 KSH917528:KSH917530 LCD917528:LCD917530 LLZ917528:LLZ917530 LVV917528:LVV917530 MFR917528:MFR917530 MPN917528:MPN917530 MZJ917528:MZJ917530 NJF917528:NJF917530 NTB917528:NTB917530 OCX917528:OCX917530 OMT917528:OMT917530 OWP917528:OWP917530 PGL917528:PGL917530 PQH917528:PQH917530 QAD917528:QAD917530 QJZ917528:QJZ917530 QTV917528:QTV917530 RDR917528:RDR917530 RNN917528:RNN917530 RXJ917528:RXJ917530 SHF917528:SHF917530 SRB917528:SRB917530 TAX917528:TAX917530 TKT917528:TKT917530 TUP917528:TUP917530 UEL917528:UEL917530 UOH917528:UOH917530 UYD917528:UYD917530 VHZ917528:VHZ917530 VRV917528:VRV917530 WBR917528:WBR917530 WLN917528:WLN917530 WVJ917528:WVJ917530 B983064:B983066 IX983064:IX983066 ST983064:ST983066 ACP983064:ACP983066 AML983064:AML983066 AWH983064:AWH983066 BGD983064:BGD983066 BPZ983064:BPZ983066 BZV983064:BZV983066 CJR983064:CJR983066 CTN983064:CTN983066 DDJ983064:DDJ983066 DNF983064:DNF983066 DXB983064:DXB983066 EGX983064:EGX983066 EQT983064:EQT983066 FAP983064:FAP983066 FKL983064:FKL983066 FUH983064:FUH983066 GED983064:GED983066 GNZ983064:GNZ983066 GXV983064:GXV983066 HHR983064:HHR983066 HRN983064:HRN983066 IBJ983064:IBJ983066 ILF983064:ILF983066 IVB983064:IVB983066 JEX983064:JEX983066 JOT983064:JOT983066 JYP983064:JYP983066 KIL983064:KIL983066 KSH983064:KSH983066 LCD983064:LCD983066 LLZ983064:LLZ983066 LVV983064:LVV983066 MFR983064:MFR983066 MPN983064:MPN983066 MZJ983064:MZJ983066 NJF983064:NJF983066 NTB983064:NTB983066 OCX983064:OCX983066 OMT983064:OMT983066 OWP983064:OWP983066 PGL983064:PGL983066 PQH983064:PQH983066 QAD983064:QAD983066 QJZ983064:QJZ983066 QTV983064:QTV983066 RDR983064:RDR983066 RNN983064:RNN983066 RXJ983064:RXJ983066 SHF983064:SHF983066 SRB983064:SRB983066 TAX983064:TAX983066 TKT983064:TKT983066 TUP983064:TUP983066 UEL983064:UEL983066 UOH983064:UOH983066 UYD983064:UYD983066 VHZ983064:VHZ983066 VRV983064:VRV983066 WBR983064:WBR983066 WLN983064:WLN983066 WVJ983064:WVJ983066 L25:L27 JH25:JH27 TD25:TD27 ACZ25:ACZ27 AMV25:AMV27 AWR25:AWR27 BGN25:BGN27 BQJ25:BQJ27 CAF25:CAF27 CKB25:CKB27 CTX25:CTX27 DDT25:DDT27 DNP25:DNP27 DXL25:DXL27 EHH25:EHH27 ERD25:ERD27 FAZ25:FAZ27 FKV25:FKV27 FUR25:FUR27 GEN25:GEN27 GOJ25:GOJ27 GYF25:GYF27 HIB25:HIB27 HRX25:HRX27 IBT25:IBT27 ILP25:ILP27 IVL25:IVL27 JFH25:JFH27 JPD25:JPD27 JYZ25:JYZ27 KIV25:KIV27 KSR25:KSR27 LCN25:LCN27 LMJ25:LMJ27 LWF25:LWF27 MGB25:MGB27 MPX25:MPX27 MZT25:MZT27 NJP25:NJP27 NTL25:NTL27 ODH25:ODH27 OND25:OND27 OWZ25:OWZ27 PGV25:PGV27 PQR25:PQR27 QAN25:QAN27 QKJ25:QKJ27 QUF25:QUF27 REB25:REB27 RNX25:RNX27 RXT25:RXT27 SHP25:SHP27 SRL25:SRL27 TBH25:TBH27 TLD25:TLD27 TUZ25:TUZ27 UEV25:UEV27 UOR25:UOR27 UYN25:UYN27 VIJ25:VIJ27 VSF25:VSF27 WCB25:WCB27 WLX25:WLX27 WVT25:WVT27 L65560:L65562 JH65560:JH65562 TD65560:TD65562 ACZ65560:ACZ65562 AMV65560:AMV65562 AWR65560:AWR65562 BGN65560:BGN65562 BQJ65560:BQJ65562 CAF65560:CAF65562 CKB65560:CKB65562 CTX65560:CTX65562 DDT65560:DDT65562 DNP65560:DNP65562 DXL65560:DXL65562 EHH65560:EHH65562 ERD65560:ERD65562 FAZ65560:FAZ65562 FKV65560:FKV65562 FUR65560:FUR65562 GEN65560:GEN65562 GOJ65560:GOJ65562 GYF65560:GYF65562 HIB65560:HIB65562 HRX65560:HRX65562 IBT65560:IBT65562 ILP65560:ILP65562 IVL65560:IVL65562 JFH65560:JFH65562 JPD65560:JPD65562 JYZ65560:JYZ65562 KIV65560:KIV65562 KSR65560:KSR65562 LCN65560:LCN65562 LMJ65560:LMJ65562 LWF65560:LWF65562 MGB65560:MGB65562 MPX65560:MPX65562 MZT65560:MZT65562 NJP65560:NJP65562 NTL65560:NTL65562 ODH65560:ODH65562 OND65560:OND65562 OWZ65560:OWZ65562 PGV65560:PGV65562 PQR65560:PQR65562 QAN65560:QAN65562 QKJ65560:QKJ65562 QUF65560:QUF65562 REB65560:REB65562 RNX65560:RNX65562 RXT65560:RXT65562 SHP65560:SHP65562 SRL65560:SRL65562 TBH65560:TBH65562 TLD65560:TLD65562 TUZ65560:TUZ65562 UEV65560:UEV65562 UOR65560:UOR65562 UYN65560:UYN65562 VIJ65560:VIJ65562 VSF65560:VSF65562 WCB65560:WCB65562 WLX65560:WLX65562 WVT65560:WVT65562 L131096:L131098 JH131096:JH131098 TD131096:TD131098 ACZ131096:ACZ131098 AMV131096:AMV131098 AWR131096:AWR131098 BGN131096:BGN131098 BQJ131096:BQJ131098 CAF131096:CAF131098 CKB131096:CKB131098 CTX131096:CTX131098 DDT131096:DDT131098 DNP131096:DNP131098 DXL131096:DXL131098 EHH131096:EHH131098 ERD131096:ERD131098 FAZ131096:FAZ131098 FKV131096:FKV131098 FUR131096:FUR131098 GEN131096:GEN131098 GOJ131096:GOJ131098 GYF131096:GYF131098 HIB131096:HIB131098 HRX131096:HRX131098 IBT131096:IBT131098 ILP131096:ILP131098 IVL131096:IVL131098 JFH131096:JFH131098 JPD131096:JPD131098 JYZ131096:JYZ131098 KIV131096:KIV131098 KSR131096:KSR131098 LCN131096:LCN131098 LMJ131096:LMJ131098 LWF131096:LWF131098 MGB131096:MGB131098 MPX131096:MPX131098 MZT131096:MZT131098 NJP131096:NJP131098 NTL131096:NTL131098 ODH131096:ODH131098 OND131096:OND131098 OWZ131096:OWZ131098 PGV131096:PGV131098 PQR131096:PQR131098 QAN131096:QAN131098 QKJ131096:QKJ131098 QUF131096:QUF131098 REB131096:REB131098 RNX131096:RNX131098 RXT131096:RXT131098 SHP131096:SHP131098 SRL131096:SRL131098 TBH131096:TBH131098 TLD131096:TLD131098 TUZ131096:TUZ131098 UEV131096:UEV131098 UOR131096:UOR131098 UYN131096:UYN131098 VIJ131096:VIJ131098 VSF131096:VSF131098 WCB131096:WCB131098 WLX131096:WLX131098 WVT131096:WVT131098 L196632:L196634 JH196632:JH196634 TD196632:TD196634 ACZ196632:ACZ196634 AMV196632:AMV196634 AWR196632:AWR196634 BGN196632:BGN196634 BQJ196632:BQJ196634 CAF196632:CAF196634 CKB196632:CKB196634 CTX196632:CTX196634 DDT196632:DDT196634 DNP196632:DNP196634 DXL196632:DXL196634 EHH196632:EHH196634 ERD196632:ERD196634 FAZ196632:FAZ196634 FKV196632:FKV196634 FUR196632:FUR196634 GEN196632:GEN196634 GOJ196632:GOJ196634 GYF196632:GYF196634 HIB196632:HIB196634 HRX196632:HRX196634 IBT196632:IBT196634 ILP196632:ILP196634 IVL196632:IVL196634 JFH196632:JFH196634 JPD196632:JPD196634 JYZ196632:JYZ196634 KIV196632:KIV196634 KSR196632:KSR196634 LCN196632:LCN196634 LMJ196632:LMJ196634 LWF196632:LWF196634 MGB196632:MGB196634 MPX196632:MPX196634 MZT196632:MZT196634 NJP196632:NJP196634 NTL196632:NTL196634 ODH196632:ODH196634 OND196632:OND196634 OWZ196632:OWZ196634 PGV196632:PGV196634 PQR196632:PQR196634 QAN196632:QAN196634 QKJ196632:QKJ196634 QUF196632:QUF196634 REB196632:REB196634 RNX196632:RNX196634 RXT196632:RXT196634 SHP196632:SHP196634 SRL196632:SRL196634 TBH196632:TBH196634 TLD196632:TLD196634 TUZ196632:TUZ196634 UEV196632:UEV196634 UOR196632:UOR196634 UYN196632:UYN196634 VIJ196632:VIJ196634 VSF196632:VSF196634 WCB196632:WCB196634 WLX196632:WLX196634 WVT196632:WVT196634 L262168:L262170 JH262168:JH262170 TD262168:TD262170 ACZ262168:ACZ262170 AMV262168:AMV262170 AWR262168:AWR262170 BGN262168:BGN262170 BQJ262168:BQJ262170 CAF262168:CAF262170 CKB262168:CKB262170 CTX262168:CTX262170 DDT262168:DDT262170 DNP262168:DNP262170 DXL262168:DXL262170 EHH262168:EHH262170 ERD262168:ERD262170 FAZ262168:FAZ262170 FKV262168:FKV262170 FUR262168:FUR262170 GEN262168:GEN262170 GOJ262168:GOJ262170 GYF262168:GYF262170 HIB262168:HIB262170 HRX262168:HRX262170 IBT262168:IBT262170 ILP262168:ILP262170 IVL262168:IVL262170 JFH262168:JFH262170 JPD262168:JPD262170 JYZ262168:JYZ262170 KIV262168:KIV262170 KSR262168:KSR262170 LCN262168:LCN262170 LMJ262168:LMJ262170 LWF262168:LWF262170 MGB262168:MGB262170 MPX262168:MPX262170 MZT262168:MZT262170 NJP262168:NJP262170 NTL262168:NTL262170 ODH262168:ODH262170 OND262168:OND262170 OWZ262168:OWZ262170 PGV262168:PGV262170 PQR262168:PQR262170 QAN262168:QAN262170 QKJ262168:QKJ262170 QUF262168:QUF262170 REB262168:REB262170 RNX262168:RNX262170 RXT262168:RXT262170 SHP262168:SHP262170 SRL262168:SRL262170 TBH262168:TBH262170 TLD262168:TLD262170 TUZ262168:TUZ262170 UEV262168:UEV262170 UOR262168:UOR262170 UYN262168:UYN262170 VIJ262168:VIJ262170 VSF262168:VSF262170 WCB262168:WCB262170 WLX262168:WLX262170 WVT262168:WVT262170 L327704:L327706 JH327704:JH327706 TD327704:TD327706 ACZ327704:ACZ327706 AMV327704:AMV327706 AWR327704:AWR327706 BGN327704:BGN327706 BQJ327704:BQJ327706 CAF327704:CAF327706 CKB327704:CKB327706 CTX327704:CTX327706 DDT327704:DDT327706 DNP327704:DNP327706 DXL327704:DXL327706 EHH327704:EHH327706 ERD327704:ERD327706 FAZ327704:FAZ327706 FKV327704:FKV327706 FUR327704:FUR327706 GEN327704:GEN327706 GOJ327704:GOJ327706 GYF327704:GYF327706 HIB327704:HIB327706 HRX327704:HRX327706 IBT327704:IBT327706 ILP327704:ILP327706 IVL327704:IVL327706 JFH327704:JFH327706 JPD327704:JPD327706 JYZ327704:JYZ327706 KIV327704:KIV327706 KSR327704:KSR327706 LCN327704:LCN327706 LMJ327704:LMJ327706 LWF327704:LWF327706 MGB327704:MGB327706 MPX327704:MPX327706 MZT327704:MZT327706 NJP327704:NJP327706 NTL327704:NTL327706 ODH327704:ODH327706 OND327704:OND327706 OWZ327704:OWZ327706 PGV327704:PGV327706 PQR327704:PQR327706 QAN327704:QAN327706 QKJ327704:QKJ327706 QUF327704:QUF327706 REB327704:REB327706 RNX327704:RNX327706 RXT327704:RXT327706 SHP327704:SHP327706 SRL327704:SRL327706 TBH327704:TBH327706 TLD327704:TLD327706 TUZ327704:TUZ327706 UEV327704:UEV327706 UOR327704:UOR327706 UYN327704:UYN327706 VIJ327704:VIJ327706 VSF327704:VSF327706 WCB327704:WCB327706 WLX327704:WLX327706 WVT327704:WVT327706 L393240:L393242 JH393240:JH393242 TD393240:TD393242 ACZ393240:ACZ393242 AMV393240:AMV393242 AWR393240:AWR393242 BGN393240:BGN393242 BQJ393240:BQJ393242 CAF393240:CAF393242 CKB393240:CKB393242 CTX393240:CTX393242 DDT393240:DDT393242 DNP393240:DNP393242 DXL393240:DXL393242 EHH393240:EHH393242 ERD393240:ERD393242 FAZ393240:FAZ393242 FKV393240:FKV393242 FUR393240:FUR393242 GEN393240:GEN393242 GOJ393240:GOJ393242 GYF393240:GYF393242 HIB393240:HIB393242 HRX393240:HRX393242 IBT393240:IBT393242 ILP393240:ILP393242 IVL393240:IVL393242 JFH393240:JFH393242 JPD393240:JPD393242 JYZ393240:JYZ393242 KIV393240:KIV393242 KSR393240:KSR393242 LCN393240:LCN393242 LMJ393240:LMJ393242 LWF393240:LWF393242 MGB393240:MGB393242 MPX393240:MPX393242 MZT393240:MZT393242 NJP393240:NJP393242 NTL393240:NTL393242 ODH393240:ODH393242 OND393240:OND393242 OWZ393240:OWZ393242 PGV393240:PGV393242 PQR393240:PQR393242 QAN393240:QAN393242 QKJ393240:QKJ393242 QUF393240:QUF393242 REB393240:REB393242 RNX393240:RNX393242 RXT393240:RXT393242 SHP393240:SHP393242 SRL393240:SRL393242 TBH393240:TBH393242 TLD393240:TLD393242 TUZ393240:TUZ393242 UEV393240:UEV393242 UOR393240:UOR393242 UYN393240:UYN393242 VIJ393240:VIJ393242 VSF393240:VSF393242 WCB393240:WCB393242 WLX393240:WLX393242 WVT393240:WVT393242 L458776:L458778 JH458776:JH458778 TD458776:TD458778 ACZ458776:ACZ458778 AMV458776:AMV458778 AWR458776:AWR458778 BGN458776:BGN458778 BQJ458776:BQJ458778 CAF458776:CAF458778 CKB458776:CKB458778 CTX458776:CTX458778 DDT458776:DDT458778 DNP458776:DNP458778 DXL458776:DXL458778 EHH458776:EHH458778 ERD458776:ERD458778 FAZ458776:FAZ458778 FKV458776:FKV458778 FUR458776:FUR458778 GEN458776:GEN458778 GOJ458776:GOJ458778 GYF458776:GYF458778 HIB458776:HIB458778 HRX458776:HRX458778 IBT458776:IBT458778 ILP458776:ILP458778 IVL458776:IVL458778 JFH458776:JFH458778 JPD458776:JPD458778 JYZ458776:JYZ458778 KIV458776:KIV458778 KSR458776:KSR458778 LCN458776:LCN458778 LMJ458776:LMJ458778 LWF458776:LWF458778 MGB458776:MGB458778 MPX458776:MPX458778 MZT458776:MZT458778 NJP458776:NJP458778 NTL458776:NTL458778 ODH458776:ODH458778 OND458776:OND458778 OWZ458776:OWZ458778 PGV458776:PGV458778 PQR458776:PQR458778 QAN458776:QAN458778 QKJ458776:QKJ458778 QUF458776:QUF458778 REB458776:REB458778 RNX458776:RNX458778 RXT458776:RXT458778 SHP458776:SHP458778 SRL458776:SRL458778 TBH458776:TBH458778 TLD458776:TLD458778 TUZ458776:TUZ458778 UEV458776:UEV458778 UOR458776:UOR458778 UYN458776:UYN458778 VIJ458776:VIJ458778 VSF458776:VSF458778 WCB458776:WCB458778 WLX458776:WLX458778 WVT458776:WVT458778 L524312:L524314 JH524312:JH524314 TD524312:TD524314 ACZ524312:ACZ524314 AMV524312:AMV524314 AWR524312:AWR524314 BGN524312:BGN524314 BQJ524312:BQJ524314 CAF524312:CAF524314 CKB524312:CKB524314 CTX524312:CTX524314 DDT524312:DDT524314 DNP524312:DNP524314 DXL524312:DXL524314 EHH524312:EHH524314 ERD524312:ERD524314 FAZ524312:FAZ524314 FKV524312:FKV524314 FUR524312:FUR524314 GEN524312:GEN524314 GOJ524312:GOJ524314 GYF524312:GYF524314 HIB524312:HIB524314 HRX524312:HRX524314 IBT524312:IBT524314 ILP524312:ILP524314 IVL524312:IVL524314 JFH524312:JFH524314 JPD524312:JPD524314 JYZ524312:JYZ524314 KIV524312:KIV524314 KSR524312:KSR524314 LCN524312:LCN524314 LMJ524312:LMJ524314 LWF524312:LWF524314 MGB524312:MGB524314 MPX524312:MPX524314 MZT524312:MZT524314 NJP524312:NJP524314 NTL524312:NTL524314 ODH524312:ODH524314 OND524312:OND524314 OWZ524312:OWZ524314 PGV524312:PGV524314 PQR524312:PQR524314 QAN524312:QAN524314 QKJ524312:QKJ524314 QUF524312:QUF524314 REB524312:REB524314 RNX524312:RNX524314 RXT524312:RXT524314 SHP524312:SHP524314 SRL524312:SRL524314 TBH524312:TBH524314 TLD524312:TLD524314 TUZ524312:TUZ524314 UEV524312:UEV524314 UOR524312:UOR524314 UYN524312:UYN524314 VIJ524312:VIJ524314 VSF524312:VSF524314 WCB524312:WCB524314 WLX524312:WLX524314 WVT524312:WVT524314 L589848:L589850 JH589848:JH589850 TD589848:TD589850 ACZ589848:ACZ589850 AMV589848:AMV589850 AWR589848:AWR589850 BGN589848:BGN589850 BQJ589848:BQJ589850 CAF589848:CAF589850 CKB589848:CKB589850 CTX589848:CTX589850 DDT589848:DDT589850 DNP589848:DNP589850 DXL589848:DXL589850 EHH589848:EHH589850 ERD589848:ERD589850 FAZ589848:FAZ589850 FKV589848:FKV589850 FUR589848:FUR589850 GEN589848:GEN589850 GOJ589848:GOJ589850 GYF589848:GYF589850 HIB589848:HIB589850 HRX589848:HRX589850 IBT589848:IBT589850 ILP589848:ILP589850 IVL589848:IVL589850 JFH589848:JFH589850 JPD589848:JPD589850 JYZ589848:JYZ589850 KIV589848:KIV589850 KSR589848:KSR589850 LCN589848:LCN589850 LMJ589848:LMJ589850 LWF589848:LWF589850 MGB589848:MGB589850 MPX589848:MPX589850 MZT589848:MZT589850 NJP589848:NJP589850 NTL589848:NTL589850 ODH589848:ODH589850 OND589848:OND589850 OWZ589848:OWZ589850 PGV589848:PGV589850 PQR589848:PQR589850 QAN589848:QAN589850 QKJ589848:QKJ589850 QUF589848:QUF589850 REB589848:REB589850 RNX589848:RNX589850 RXT589848:RXT589850 SHP589848:SHP589850 SRL589848:SRL589850 TBH589848:TBH589850 TLD589848:TLD589850 TUZ589848:TUZ589850 UEV589848:UEV589850 UOR589848:UOR589850 UYN589848:UYN589850 VIJ589848:VIJ589850 VSF589848:VSF589850 WCB589848:WCB589850 WLX589848:WLX589850 WVT589848:WVT589850 L655384:L655386 JH655384:JH655386 TD655384:TD655386 ACZ655384:ACZ655386 AMV655384:AMV655386 AWR655384:AWR655386 BGN655384:BGN655386 BQJ655384:BQJ655386 CAF655384:CAF655386 CKB655384:CKB655386 CTX655384:CTX655386 DDT655384:DDT655386 DNP655384:DNP655386 DXL655384:DXL655386 EHH655384:EHH655386 ERD655384:ERD655386 FAZ655384:FAZ655386 FKV655384:FKV655386 FUR655384:FUR655386 GEN655384:GEN655386 GOJ655384:GOJ655386 GYF655384:GYF655386 HIB655384:HIB655386 HRX655384:HRX655386 IBT655384:IBT655386 ILP655384:ILP655386 IVL655384:IVL655386 JFH655384:JFH655386 JPD655384:JPD655386 JYZ655384:JYZ655386 KIV655384:KIV655386 KSR655384:KSR655386 LCN655384:LCN655386 LMJ655384:LMJ655386 LWF655384:LWF655386 MGB655384:MGB655386 MPX655384:MPX655386 MZT655384:MZT655386 NJP655384:NJP655386 NTL655384:NTL655386 ODH655384:ODH655386 OND655384:OND655386 OWZ655384:OWZ655386 PGV655384:PGV655386 PQR655384:PQR655386 QAN655384:QAN655386 QKJ655384:QKJ655386 QUF655384:QUF655386 REB655384:REB655386 RNX655384:RNX655386 RXT655384:RXT655386 SHP655384:SHP655386 SRL655384:SRL655386 TBH655384:TBH655386 TLD655384:TLD655386 TUZ655384:TUZ655386 UEV655384:UEV655386 UOR655384:UOR655386 UYN655384:UYN655386 VIJ655384:VIJ655386 VSF655384:VSF655386 WCB655384:WCB655386 WLX655384:WLX655386 WVT655384:WVT655386 L720920:L720922 JH720920:JH720922 TD720920:TD720922 ACZ720920:ACZ720922 AMV720920:AMV720922 AWR720920:AWR720922 BGN720920:BGN720922 BQJ720920:BQJ720922 CAF720920:CAF720922 CKB720920:CKB720922 CTX720920:CTX720922 DDT720920:DDT720922 DNP720920:DNP720922 DXL720920:DXL720922 EHH720920:EHH720922 ERD720920:ERD720922 FAZ720920:FAZ720922 FKV720920:FKV720922 FUR720920:FUR720922 GEN720920:GEN720922 GOJ720920:GOJ720922 GYF720920:GYF720922 HIB720920:HIB720922 HRX720920:HRX720922 IBT720920:IBT720922 ILP720920:ILP720922 IVL720920:IVL720922 JFH720920:JFH720922 JPD720920:JPD720922 JYZ720920:JYZ720922 KIV720920:KIV720922 KSR720920:KSR720922 LCN720920:LCN720922 LMJ720920:LMJ720922 LWF720920:LWF720922 MGB720920:MGB720922 MPX720920:MPX720922 MZT720920:MZT720922 NJP720920:NJP720922 NTL720920:NTL720922 ODH720920:ODH720922 OND720920:OND720922 OWZ720920:OWZ720922 PGV720920:PGV720922 PQR720920:PQR720922 QAN720920:QAN720922 QKJ720920:QKJ720922 QUF720920:QUF720922 REB720920:REB720922 RNX720920:RNX720922 RXT720920:RXT720922 SHP720920:SHP720922 SRL720920:SRL720922 TBH720920:TBH720922 TLD720920:TLD720922 TUZ720920:TUZ720922 UEV720920:UEV720922 UOR720920:UOR720922 UYN720920:UYN720922 VIJ720920:VIJ720922 VSF720920:VSF720922 WCB720920:WCB720922 WLX720920:WLX720922 WVT720920:WVT720922 L786456:L786458 JH786456:JH786458 TD786456:TD786458 ACZ786456:ACZ786458 AMV786456:AMV786458 AWR786456:AWR786458 BGN786456:BGN786458 BQJ786456:BQJ786458 CAF786456:CAF786458 CKB786456:CKB786458 CTX786456:CTX786458 DDT786456:DDT786458 DNP786456:DNP786458 DXL786456:DXL786458 EHH786456:EHH786458 ERD786456:ERD786458 FAZ786456:FAZ786458 FKV786456:FKV786458 FUR786456:FUR786458 GEN786456:GEN786458 GOJ786456:GOJ786458 GYF786456:GYF786458 HIB786456:HIB786458 HRX786456:HRX786458 IBT786456:IBT786458 ILP786456:ILP786458 IVL786456:IVL786458 JFH786456:JFH786458 JPD786456:JPD786458 JYZ786456:JYZ786458 KIV786456:KIV786458 KSR786456:KSR786458 LCN786456:LCN786458 LMJ786456:LMJ786458 LWF786456:LWF786458 MGB786456:MGB786458 MPX786456:MPX786458 MZT786456:MZT786458 NJP786456:NJP786458 NTL786456:NTL786458 ODH786456:ODH786458 OND786456:OND786458 OWZ786456:OWZ786458 PGV786456:PGV786458 PQR786456:PQR786458 QAN786456:QAN786458 QKJ786456:QKJ786458 QUF786456:QUF786458 REB786456:REB786458 RNX786456:RNX786458 RXT786456:RXT786458 SHP786456:SHP786458 SRL786456:SRL786458 TBH786456:TBH786458 TLD786456:TLD786458 TUZ786456:TUZ786458 UEV786456:UEV786458 UOR786456:UOR786458 UYN786456:UYN786458 VIJ786456:VIJ786458 VSF786456:VSF786458 WCB786456:WCB786458 WLX786456:WLX786458 WVT786456:WVT786458 L851992:L851994 JH851992:JH851994 TD851992:TD851994 ACZ851992:ACZ851994 AMV851992:AMV851994 AWR851992:AWR851994 BGN851992:BGN851994 BQJ851992:BQJ851994 CAF851992:CAF851994 CKB851992:CKB851994 CTX851992:CTX851994 DDT851992:DDT851994 DNP851992:DNP851994 DXL851992:DXL851994 EHH851992:EHH851994 ERD851992:ERD851994 FAZ851992:FAZ851994 FKV851992:FKV851994 FUR851992:FUR851994 GEN851992:GEN851994 GOJ851992:GOJ851994 GYF851992:GYF851994 HIB851992:HIB851994 HRX851992:HRX851994 IBT851992:IBT851994 ILP851992:ILP851994 IVL851992:IVL851994 JFH851992:JFH851994 JPD851992:JPD851994 JYZ851992:JYZ851994 KIV851992:KIV851994 KSR851992:KSR851994 LCN851992:LCN851994 LMJ851992:LMJ851994 LWF851992:LWF851994 MGB851992:MGB851994 MPX851992:MPX851994 MZT851992:MZT851994 NJP851992:NJP851994 NTL851992:NTL851994 ODH851992:ODH851994 OND851992:OND851994 OWZ851992:OWZ851994 PGV851992:PGV851994 PQR851992:PQR851994 QAN851992:QAN851994 QKJ851992:QKJ851994 QUF851992:QUF851994 REB851992:REB851994 RNX851992:RNX851994 RXT851992:RXT851994 SHP851992:SHP851994 SRL851992:SRL851994 TBH851992:TBH851994 TLD851992:TLD851994 TUZ851992:TUZ851994 UEV851992:UEV851994 UOR851992:UOR851994 UYN851992:UYN851994 VIJ851992:VIJ851994 VSF851992:VSF851994 WCB851992:WCB851994 WLX851992:WLX851994 WVT851992:WVT851994 L917528:L917530 JH917528:JH917530 TD917528:TD917530 ACZ917528:ACZ917530 AMV917528:AMV917530 AWR917528:AWR917530 BGN917528:BGN917530 BQJ917528:BQJ917530 CAF917528:CAF917530 CKB917528:CKB917530 CTX917528:CTX917530 DDT917528:DDT917530 DNP917528:DNP917530 DXL917528:DXL917530 EHH917528:EHH917530 ERD917528:ERD917530 FAZ917528:FAZ917530 FKV917528:FKV917530 FUR917528:FUR917530 GEN917528:GEN917530 GOJ917528:GOJ917530 GYF917528:GYF917530 HIB917528:HIB917530 HRX917528:HRX917530 IBT917528:IBT917530 ILP917528:ILP917530 IVL917528:IVL917530 JFH917528:JFH917530 JPD917528:JPD917530 JYZ917528:JYZ917530 KIV917528:KIV917530 KSR917528:KSR917530 LCN917528:LCN917530 LMJ917528:LMJ917530 LWF917528:LWF917530 MGB917528:MGB917530 MPX917528:MPX917530 MZT917528:MZT917530 NJP917528:NJP917530 NTL917528:NTL917530 ODH917528:ODH917530 OND917528:OND917530 OWZ917528:OWZ917530 PGV917528:PGV917530 PQR917528:PQR917530 QAN917528:QAN917530 QKJ917528:QKJ917530 QUF917528:QUF917530 REB917528:REB917530 RNX917528:RNX917530 RXT917528:RXT917530 SHP917528:SHP917530 SRL917528:SRL917530 TBH917528:TBH917530 TLD917528:TLD917530 TUZ917528:TUZ917530 UEV917528:UEV917530 UOR917528:UOR917530 UYN917528:UYN917530 VIJ917528:VIJ917530 VSF917528:VSF917530 WCB917528:WCB917530 WLX917528:WLX917530 WVT917528:WVT917530 L983064:L983066 JH983064:JH983066 TD983064:TD983066 ACZ983064:ACZ983066 AMV983064:AMV983066 AWR983064:AWR983066 BGN983064:BGN983066 BQJ983064:BQJ983066 CAF983064:CAF983066 CKB983064:CKB983066 CTX983064:CTX983066 DDT983064:DDT983066 DNP983064:DNP983066 DXL983064:DXL983066 EHH983064:EHH983066 ERD983064:ERD983066 FAZ983064:FAZ983066 FKV983064:FKV983066 FUR983064:FUR983066 GEN983064:GEN983066 GOJ983064:GOJ983066 GYF983064:GYF983066 HIB983064:HIB983066 HRX983064:HRX983066 IBT983064:IBT983066 ILP983064:ILP983066 IVL983064:IVL983066 JFH983064:JFH983066 JPD983064:JPD983066 JYZ983064:JYZ983066 KIV983064:KIV983066 KSR983064:KSR983066 LCN983064:LCN983066 LMJ983064:LMJ983066 LWF983064:LWF983066 MGB983064:MGB983066 MPX983064:MPX983066 MZT983064:MZT983066 NJP983064:NJP983066 NTL983064:NTL983066 ODH983064:ODH983066 OND983064:OND983066 OWZ983064:OWZ983066 PGV983064:PGV983066 PQR983064:PQR983066 QAN983064:QAN983066 QKJ983064:QKJ983066 QUF983064:QUF983066 REB983064:REB983066 RNX983064:RNX983066 RXT983064:RXT983066 SHP983064:SHP983066 SRL983064:SRL983066 TBH983064:TBH983066 TLD983064:TLD983066 TUZ983064:TUZ983066 UEV983064:UEV983066 UOR983064:UOR983066 UYN983064:UYN983066 VIJ983064:VIJ983066 VSF983064:VSF983066 WCB983064:WCB983066 WLX983064:WLX983066 WVT983064:WVT983066"/>
  </dataValidations>
  <printOptions horizontalCentered="1"/>
  <pageMargins left="0.39370078740157483" right="0.39370078740157483" top="1.1811023622047245" bottom="0.47244094488188981" header="0.31496062992125984" footer="0.19685039370078741"/>
  <pageSetup paperSize="9" scale="58" orientation="landscape" r:id="rId1"/>
  <headerFooter alignWithMargins="0">
    <oddHeader>&amp;C&amp;"Calibri,Standard"&amp;12Berechnung Lebenszykluskosten
- Waschmaschinen - &amp;R&amp;G</oddHeader>
    <oddFooter>&amp;C© Berliner Energieagentur GmbH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Lebenyzykluskosten</vt:lpstr>
      <vt:lpstr>Lebenyzykluskosten!Druckbereich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Schulz, Charlotte</dc:creator>
  <cp:lastModifiedBy>Schmidt, Vanessa</cp:lastModifiedBy>
  <dcterms:created xsi:type="dcterms:W3CDTF">2019-03-28T11:53:49Z</dcterms:created>
  <dcterms:modified xsi:type="dcterms:W3CDTF">2019-04-24T07:02:31Z</dcterms:modified>
</cp:coreProperties>
</file>