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S\Projekte\KG_ÖBU\17005200_UBA_Profilierung_umweltfreundliche_Beschaffung\8_Know-how\LCC\"/>
    </mc:Choice>
  </mc:AlternateContent>
  <bookViews>
    <workbookView xWindow="0" yWindow="0" windowWidth="15675" windowHeight="7440"/>
  </bookViews>
  <sheets>
    <sheet name="Lebenszykluskoste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F11" i="2"/>
  <c r="H11" i="2"/>
  <c r="J11" i="2"/>
  <c r="L11" i="2"/>
  <c r="D13" i="2"/>
  <c r="D36" i="2" s="1"/>
  <c r="F13" i="2"/>
  <c r="F36" i="2" s="1"/>
  <c r="H13" i="2"/>
  <c r="H36" i="2" s="1"/>
  <c r="J13" i="2"/>
  <c r="L13" i="2"/>
  <c r="L36" i="2" s="1"/>
  <c r="B15" i="2"/>
  <c r="B35" i="2" s="1"/>
  <c r="B37" i="2" s="1"/>
  <c r="D15" i="2"/>
  <c r="F15" i="2"/>
  <c r="F35" i="2" s="1"/>
  <c r="H15" i="2"/>
  <c r="J15" i="2"/>
  <c r="J35" i="2" s="1"/>
  <c r="L15" i="2"/>
  <c r="L35" i="2" s="1"/>
  <c r="D17" i="2"/>
  <c r="F17" i="2"/>
  <c r="H17" i="2"/>
  <c r="J17" i="2"/>
  <c r="L17" i="2"/>
  <c r="D18" i="2"/>
  <c r="D51" i="2" s="1"/>
  <c r="F18" i="2"/>
  <c r="H18" i="2"/>
  <c r="H51" i="2" s="1"/>
  <c r="J18" i="2"/>
  <c r="L18" i="2"/>
  <c r="B24" i="2"/>
  <c r="B25" i="2" s="1"/>
  <c r="D24" i="2"/>
  <c r="D25" i="2" s="1"/>
  <c r="F24" i="2"/>
  <c r="F25" i="2" s="1"/>
  <c r="H24" i="2"/>
  <c r="H25" i="2" s="1"/>
  <c r="J24" i="2"/>
  <c r="J25" i="2" s="1"/>
  <c r="L24" i="2"/>
  <c r="L25" i="2" s="1"/>
  <c r="D27" i="2"/>
  <c r="D29" i="2" s="1"/>
  <c r="F27" i="2"/>
  <c r="F29" i="2" s="1"/>
  <c r="H27" i="2"/>
  <c r="H29" i="2" s="1"/>
  <c r="H30" i="2" s="1"/>
  <c r="J27" i="2"/>
  <c r="J29" i="2" s="1"/>
  <c r="J30" i="2" s="1"/>
  <c r="L27" i="2"/>
  <c r="L29" i="2" s="1"/>
  <c r="B29" i="2"/>
  <c r="B30" i="2" s="1"/>
  <c r="D32" i="2"/>
  <c r="F32" i="2"/>
  <c r="H32" i="2"/>
  <c r="J32" i="2"/>
  <c r="L32" i="2"/>
  <c r="D33" i="2"/>
  <c r="F33" i="2"/>
  <c r="H33" i="2"/>
  <c r="J33" i="2"/>
  <c r="L33" i="2"/>
  <c r="B36" i="2"/>
  <c r="B38" i="2" s="1"/>
  <c r="J36" i="2"/>
  <c r="B41" i="2"/>
  <c r="B45" i="2" s="1"/>
  <c r="J41" i="2"/>
  <c r="J45" i="2" s="1"/>
  <c r="B49" i="2"/>
  <c r="D49" i="2"/>
  <c r="F49" i="2"/>
  <c r="H49" i="2"/>
  <c r="J49" i="2"/>
  <c r="L49" i="2"/>
  <c r="B50" i="2"/>
  <c r="D50" i="2"/>
  <c r="F50" i="2"/>
  <c r="H50" i="2"/>
  <c r="J50" i="2"/>
  <c r="L50" i="2"/>
  <c r="B51" i="2"/>
  <c r="F51" i="2"/>
  <c r="J51" i="2"/>
  <c r="L51" i="2"/>
  <c r="B52" i="2"/>
  <c r="B53" i="2" s="1"/>
  <c r="D52" i="2"/>
  <c r="D53" i="2" s="1"/>
  <c r="F52" i="2"/>
  <c r="F53" i="2" s="1"/>
  <c r="H52" i="2"/>
  <c r="H53" i="2" s="1"/>
  <c r="J52" i="2"/>
  <c r="J53" i="2" s="1"/>
  <c r="L52" i="2"/>
  <c r="L53" i="2"/>
  <c r="F37" i="2" l="1"/>
  <c r="H38" i="2"/>
  <c r="J38" i="2"/>
  <c r="F38" i="2"/>
  <c r="D35" i="2"/>
  <c r="H35" i="2"/>
  <c r="H37" i="2" s="1"/>
  <c r="H39" i="2" s="1"/>
  <c r="H44" i="2" s="1"/>
  <c r="B39" i="2"/>
  <c r="B44" i="2" s="1"/>
  <c r="L38" i="2"/>
  <c r="D38" i="2"/>
  <c r="F30" i="2"/>
  <c r="F43" i="2"/>
  <c r="L37" i="2"/>
  <c r="D37" i="2"/>
  <c r="L30" i="2"/>
  <c r="L43" i="2"/>
  <c r="D30" i="2"/>
  <c r="D43" i="2"/>
  <c r="J37" i="2"/>
  <c r="J39" i="2" s="1"/>
  <c r="J44" i="2" s="1"/>
  <c r="H41" i="2"/>
  <c r="H45" i="2" s="1"/>
  <c r="J43" i="2"/>
  <c r="B43" i="2"/>
  <c r="F41" i="2"/>
  <c r="F45" i="2" s="1"/>
  <c r="H43" i="2"/>
  <c r="L41" i="2"/>
  <c r="L45" i="2" s="1"/>
  <c r="D41" i="2"/>
  <c r="D45" i="2" s="1"/>
  <c r="L39" i="2" l="1"/>
  <c r="L44" i="2" s="1"/>
  <c r="L46" i="2" s="1"/>
  <c r="L47" i="2" s="1"/>
  <c r="L48" i="2" s="1"/>
  <c r="F39" i="2"/>
  <c r="F44" i="2" s="1"/>
  <c r="F46" i="2" s="1"/>
  <c r="F47" i="2" s="1"/>
  <c r="F48" i="2" s="1"/>
  <c r="H46" i="2"/>
  <c r="H47" i="2" s="1"/>
  <c r="H48" i="2" s="1"/>
  <c r="B46" i="2"/>
  <c r="B47" i="2" s="1"/>
  <c r="B48" i="2" s="1"/>
  <c r="J46" i="2"/>
  <c r="J47" i="2" s="1"/>
  <c r="J48" i="2" s="1"/>
  <c r="D39" i="2"/>
  <c r="D44" i="2" s="1"/>
  <c r="D46" i="2" s="1"/>
  <c r="D47" i="2" s="1"/>
  <c r="D48" i="2" s="1"/>
</calcChain>
</file>

<file path=xl/sharedStrings.xml><?xml version="1.0" encoding="utf-8"?>
<sst xmlns="http://schemas.openxmlformats.org/spreadsheetml/2006/main" count="245" uniqueCount="71">
  <si>
    <t>© Berliner Energieagentur GmbH</t>
  </si>
  <si>
    <t>4. Lebenszykluskosten (LCC - Life Cycle Cost) = Investitionskosten + (Barwertfaktor * jährliche Unterhaltkosten) über die Lebensdauer des Gerätes.</t>
  </si>
  <si>
    <t xml:space="preserve">Hinweis: </t>
  </si>
  <si>
    <t>€</t>
  </si>
  <si>
    <t>Gesamtkosten für alle Geräte [Euro]</t>
  </si>
  <si>
    <t>Gesamtkosten pro Gerät [Euro]</t>
  </si>
  <si>
    <t>Jahre</t>
  </si>
  <si>
    <t>Lebenszykluskosten über eine Wirtschaftszeit von</t>
  </si>
  <si>
    <t>€/Gerät</t>
  </si>
  <si>
    <t>Gesamtunterhaltkosten für alle Geräte pro Jahr [Euro/Jahr]</t>
  </si>
  <si>
    <t>€/Gerät/Jahr</t>
  </si>
  <si>
    <t>Gesamtunterhaltkosten pro Gerät pro Jahr [Euro/Gerät/Jahr]</t>
  </si>
  <si>
    <t>Gesamtunterhaltkosten pro Jahr</t>
  </si>
  <si>
    <t>Waschmittelkosten pro Gerät pro Jahr [Euro/Jahr]</t>
  </si>
  <si>
    <t>Waschmittelkosten pro Jahr</t>
  </si>
  <si>
    <t>€/Jahr</t>
  </si>
  <si>
    <t>Gesamte Energie- und Wasserkosten pro Gerät pro Jahr [Euro/Jahr]</t>
  </si>
  <si>
    <t>Wasserkosten pro Gerät pro Jahr [Euro/Jahr]</t>
  </si>
  <si>
    <t>Energiekosten pro Gerät pro Jahr [Euro/Jahr]</t>
  </si>
  <si>
    <t>[m3/Jahr]</t>
  </si>
  <si>
    <t>Wasserbedarf pro Gerät pro Jahr [m3/year]</t>
  </si>
  <si>
    <t>kWh/Jahr</t>
  </si>
  <si>
    <t>Energiebedarf pro Jahr pro Gerät (ohne Standby) [KWh/Jahr]</t>
  </si>
  <si>
    <t>€/Prg.</t>
  </si>
  <si>
    <t>Waschmittelkosten [Euro/Prg.]</t>
  </si>
  <si>
    <t>€/m3</t>
  </si>
  <si>
    <t>Wasserpreis [Euro/m3]</t>
  </si>
  <si>
    <t>€/kWh</t>
  </si>
  <si>
    <t>Strompreis [Euro/kWh]</t>
  </si>
  <si>
    <t xml:space="preserve">Energie- und Wasserkosten der Geräte pro Jahr </t>
  </si>
  <si>
    <t>Gesamte Wartungskosten der Geräte pro Jahr</t>
  </si>
  <si>
    <t>h/Gerät/Jahr</t>
  </si>
  <si>
    <t>Jährliche Wartungs- und Standardservicekosten pro Gerät [Euro/Gerät/Jahr]</t>
  </si>
  <si>
    <t>Arbeitsbelastung für Wartung &amp; Service pro Gerät pro Jahr [Stunden/Gerät/Jahr]</t>
  </si>
  <si>
    <t>Stundenlohn für Wartung &amp; Service [Euro/Stunde]</t>
  </si>
  <si>
    <t>Wartungskosten für Geräte pro Jahr</t>
  </si>
  <si>
    <t>Gesamtkosten aller Geräte [Euro]</t>
  </si>
  <si>
    <t>Gesamte Beschaffungskosten pro Gerät [Euro/Gerät]</t>
  </si>
  <si>
    <t>Erkennbare Gebühr gemäß WEEE Richtlinie [Euro/Gerät]</t>
  </si>
  <si>
    <t>Lieferkosten [Euro/Gerät]</t>
  </si>
  <si>
    <t>Einbaupreis pro Gerät inklusive Zubehör [Euro/Gerät]</t>
  </si>
  <si>
    <t>Beschaffungspreis pro Gerät [Euro/Gerät]</t>
  </si>
  <si>
    <t>Beschaffungspreis (gemäß Angebot)</t>
  </si>
  <si>
    <t>%</t>
  </si>
  <si>
    <t>Diskontsatz für Lebenszykluskosten Bewertung [%]</t>
  </si>
  <si>
    <t>Lebensdauer des Gerätes, für Lebenszykluskosten-Analyse [Jahr]</t>
  </si>
  <si>
    <t>l/Prg.</t>
  </si>
  <si>
    <t>Wasserbedarf pro Waschprogramm für Standard Ladevolumen und Programm [l/Prg.]</t>
  </si>
  <si>
    <t>kWh/Prg.</t>
  </si>
  <si>
    <t>Energiebedarf pro kg Standard Waschprogramm (60° Baumwolle) [kWh/Prg.]</t>
  </si>
  <si>
    <t>kWh/kg</t>
  </si>
  <si>
    <t>Energiebedarf pro kg Standard Ladevolumen (60° Baumwolle) [kWh/kg]</t>
  </si>
  <si>
    <t>Gerät/Jahr</t>
  </si>
  <si>
    <t>Anzahl der Waschprogramme pro Jahr [Anzahl/Jahr]</t>
  </si>
  <si>
    <t>kg</t>
  </si>
  <si>
    <t>Standard Ladevolumen (Baumwolle) [kg]</t>
  </si>
  <si>
    <t>Gerät</t>
  </si>
  <si>
    <t>Anzahl zu beschaffender Geräte [Geräte]</t>
  </si>
  <si>
    <t>Technische Details und Daten</t>
  </si>
  <si>
    <t>Typ/Model des Waschtrockners</t>
  </si>
  <si>
    <t>Hersteller</t>
  </si>
  <si>
    <t>Angebot 6</t>
  </si>
  <si>
    <t>Angebot 5</t>
  </si>
  <si>
    <t>Angebot 4</t>
  </si>
  <si>
    <t>Angebot 3</t>
  </si>
  <si>
    <t>Angebot 2</t>
  </si>
  <si>
    <t>Angebot 1</t>
  </si>
  <si>
    <t>Berechnungshilfe Lebenszykluskosten - Waschtrockner -</t>
  </si>
  <si>
    <r>
      <t xml:space="preserve">2. Diese Berechnungshilfe ist für die Kalkulation der Wirtschaftlichkeit von </t>
    </r>
    <r>
      <rPr>
        <b/>
        <sz val="10"/>
        <rFont val="Arial"/>
        <family val="2"/>
      </rPr>
      <t>Waschtrocknern</t>
    </r>
    <r>
      <rPr>
        <sz val="10"/>
        <rFont val="Arial"/>
        <family val="2"/>
      </rPr>
      <t xml:space="preserve"> anzuwenden.</t>
    </r>
  </si>
  <si>
    <t xml:space="preserve">1. Die technischen Daten und Leistungsangaben für bestimmte Geräte können nur in den gelben Zellen eingetragen werden und sollten auf einer geeigneten technischen Dokumentation beruhen. </t>
  </si>
  <si>
    <t>3. Angaben wie der Energiepreis und die erwartete Lebensdauer können geändert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</si>
</sst>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0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2" borderId="0" xfId="1" applyFont="1" applyFill="1" applyProtection="1">
      <protection hidden="1"/>
    </xf>
    <xf numFmtId="0" fontId="1" fillId="0" borderId="0" xfId="1" applyFont="1" applyProtection="1">
      <protection hidden="1"/>
    </xf>
    <xf numFmtId="0" fontId="1" fillId="2" borderId="0" xfId="1" applyFont="1" applyFill="1" applyProtection="1">
      <protection hidden="1"/>
    </xf>
    <xf numFmtId="0" fontId="3" fillId="2" borderId="18" xfId="1" applyFont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3" fillId="4" borderId="17" xfId="1" applyFont="1" applyFill="1" applyBorder="1" applyAlignment="1" applyProtection="1">
      <alignment horizontal="center"/>
      <protection hidden="1"/>
    </xf>
    <xf numFmtId="0" fontId="3" fillId="4" borderId="9" xfId="1" applyFont="1" applyFill="1" applyBorder="1" applyAlignment="1" applyProtection="1">
      <alignment horizontal="center"/>
      <protection hidden="1"/>
    </xf>
    <xf numFmtId="0" fontId="3" fillId="2" borderId="15" xfId="1" applyFont="1" applyFill="1" applyBorder="1" applyAlignment="1" applyProtection="1">
      <alignment horizontal="right"/>
      <protection hidden="1"/>
    </xf>
    <xf numFmtId="0" fontId="3" fillId="3" borderId="5" xfId="1" applyFont="1" applyFill="1" applyBorder="1" applyAlignment="1" applyProtection="1">
      <alignment horizontal="center"/>
      <protection locked="0"/>
    </xf>
    <xf numFmtId="0" fontId="1" fillId="3" borderId="23" xfId="1" applyFont="1" applyFill="1" applyBorder="1" applyAlignment="1" applyProtection="1">
      <alignment horizontal="center"/>
      <protection locked="0"/>
    </xf>
    <xf numFmtId="0" fontId="1" fillId="3" borderId="4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right"/>
      <protection hidden="1"/>
    </xf>
    <xf numFmtId="0" fontId="3" fillId="3" borderId="19" xfId="1" applyFont="1" applyFill="1" applyBorder="1" applyAlignment="1" applyProtection="1">
      <alignment horizontal="center"/>
      <protection locked="0"/>
    </xf>
    <xf numFmtId="0" fontId="3" fillId="3" borderId="25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3" fillId="4" borderId="18" xfId="1" applyFont="1" applyFill="1" applyBorder="1" applyAlignment="1" applyProtection="1">
      <alignment horizontal="right"/>
      <protection hidden="1"/>
    </xf>
    <xf numFmtId="164" fontId="1" fillId="0" borderId="10" xfId="1" applyNumberFormat="1" applyFont="1" applyFill="1" applyBorder="1" applyAlignment="1" applyProtection="1">
      <protection hidden="1"/>
    </xf>
    <xf numFmtId="164" fontId="1" fillId="0" borderId="17" xfId="1" applyNumberFormat="1" applyFont="1" applyFill="1" applyBorder="1" applyAlignment="1" applyProtection="1">
      <alignment horizontal="center"/>
      <protection hidden="1"/>
    </xf>
    <xf numFmtId="164" fontId="1" fillId="0" borderId="9" xfId="1" applyNumberFormat="1" applyFont="1" applyFill="1" applyBorder="1" applyAlignment="1" applyProtection="1">
      <alignment horizontal="center"/>
      <protection hidden="1"/>
    </xf>
    <xf numFmtId="0" fontId="1" fillId="2" borderId="6" xfId="1" applyFont="1" applyFill="1" applyBorder="1" applyAlignment="1" applyProtection="1">
      <alignment horizontal="right"/>
      <protection hidden="1"/>
    </xf>
    <xf numFmtId="3" fontId="1" fillId="3" borderId="5" xfId="1" applyNumberFormat="1" applyFont="1" applyFill="1" applyBorder="1" applyAlignment="1" applyProtection="1">
      <protection locked="0"/>
    </xf>
    <xf numFmtId="3" fontId="1" fillId="0" borderId="23" xfId="1" applyNumberFormat="1" applyFont="1" applyFill="1" applyBorder="1" applyAlignment="1" applyProtection="1">
      <alignment horizontal="left"/>
      <protection hidden="1"/>
    </xf>
    <xf numFmtId="3" fontId="1" fillId="0" borderId="5" xfId="1" applyNumberFormat="1" applyFont="1" applyFill="1" applyBorder="1" applyAlignment="1" applyProtection="1">
      <alignment horizontal="right"/>
      <protection hidden="1"/>
    </xf>
    <xf numFmtId="3" fontId="1" fillId="0" borderId="4" xfId="1" applyNumberFormat="1" applyFont="1" applyFill="1" applyBorder="1" applyAlignment="1" applyProtection="1">
      <alignment horizontal="left"/>
      <protection hidden="1"/>
    </xf>
    <xf numFmtId="165" fontId="1" fillId="3" borderId="5" xfId="1" applyNumberFormat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alignment horizontal="right"/>
      <protection hidden="1"/>
    </xf>
    <xf numFmtId="0" fontId="1" fillId="2" borderId="6" xfId="1" applyFont="1" applyFill="1" applyBorder="1" applyAlignment="1" applyProtection="1">
      <alignment horizontal="right" vertical="center" wrapText="1"/>
      <protection hidden="1"/>
    </xf>
    <xf numFmtId="4" fontId="1" fillId="3" borderId="5" xfId="1" applyNumberFormat="1" applyFont="1" applyFill="1" applyBorder="1" applyAlignment="1" applyProtection="1">
      <alignment vertical="center"/>
      <protection locked="0"/>
    </xf>
    <xf numFmtId="3" fontId="1" fillId="0" borderId="23" xfId="1" applyNumberFormat="1" applyFont="1" applyFill="1" applyBorder="1" applyAlignment="1" applyProtection="1">
      <alignment horizontal="left" vertical="center"/>
      <protection hidden="1"/>
    </xf>
    <xf numFmtId="3" fontId="1" fillId="0" borderId="4" xfId="1" applyNumberFormat="1" applyFont="1" applyFill="1" applyBorder="1" applyAlignment="1" applyProtection="1">
      <alignment horizontal="left" vertical="center"/>
      <protection hidden="1"/>
    </xf>
    <xf numFmtId="0" fontId="1" fillId="0" borderId="0" xfId="1" applyFont="1" applyAlignment="1" applyProtection="1">
      <alignment vertical="center"/>
      <protection hidden="1"/>
    </xf>
    <xf numFmtId="4" fontId="1" fillId="3" borderId="5" xfId="1" applyNumberFormat="1" applyFont="1" applyFill="1" applyBorder="1" applyAlignment="1" applyProtection="1">
      <alignment horizontal="right"/>
      <protection hidden="1"/>
    </xf>
    <xf numFmtId="4" fontId="1" fillId="0" borderId="5" xfId="1" applyNumberFormat="1" applyFont="1" applyFill="1" applyBorder="1" applyAlignment="1" applyProtection="1">
      <alignment horizontal="right"/>
      <protection hidden="1"/>
    </xf>
    <xf numFmtId="164" fontId="1" fillId="3" borderId="5" xfId="1" applyNumberFormat="1" applyFont="1" applyFill="1" applyBorder="1" applyAlignment="1" applyProtection="1">
      <protection locked="0"/>
    </xf>
    <xf numFmtId="164" fontId="1" fillId="0" borderId="23" xfId="1" applyNumberFormat="1" applyFont="1" applyFill="1" applyBorder="1" applyAlignment="1" applyProtection="1">
      <alignment horizontal="left"/>
      <protection hidden="1"/>
    </xf>
    <xf numFmtId="164" fontId="1" fillId="0" borderId="4" xfId="1" applyNumberFormat="1" applyFont="1" applyFill="1" applyBorder="1" applyAlignment="1" applyProtection="1">
      <alignment horizontal="left"/>
      <protection hidden="1"/>
    </xf>
    <xf numFmtId="3" fontId="1" fillId="0" borderId="19" xfId="1" applyNumberFormat="1" applyFont="1" applyFill="1" applyBorder="1" applyAlignment="1" applyProtection="1">
      <alignment horizontal="right"/>
      <protection hidden="1"/>
    </xf>
    <xf numFmtId="3" fontId="1" fillId="0" borderId="1" xfId="1" applyNumberFormat="1" applyFont="1" applyFill="1" applyBorder="1" applyAlignment="1" applyProtection="1">
      <alignment horizontal="left"/>
      <protection hidden="1"/>
    </xf>
    <xf numFmtId="164" fontId="1" fillId="0" borderId="16" xfId="1" applyNumberFormat="1" applyFont="1" applyFill="1" applyBorder="1" applyAlignment="1" applyProtection="1">
      <alignment horizontal="center"/>
      <protection hidden="1"/>
    </xf>
    <xf numFmtId="164" fontId="1" fillId="0" borderId="17" xfId="1" applyNumberFormat="1" applyFont="1" applyFill="1" applyBorder="1" applyAlignment="1" applyProtection="1">
      <protection hidden="1"/>
    </xf>
    <xf numFmtId="2" fontId="1" fillId="3" borderId="8" xfId="1" applyNumberFormat="1" applyFont="1" applyFill="1" applyBorder="1" applyAlignment="1" applyProtection="1">
      <protection locked="0"/>
    </xf>
    <xf numFmtId="3" fontId="1" fillId="0" borderId="7" xfId="1" applyNumberFormat="1" applyFont="1" applyFill="1" applyBorder="1" applyAlignment="1" applyProtection="1">
      <alignment horizontal="left"/>
      <protection hidden="1"/>
    </xf>
    <xf numFmtId="0" fontId="1" fillId="2" borderId="15" xfId="1" applyFont="1" applyFill="1" applyBorder="1" applyAlignment="1" applyProtection="1">
      <alignment horizontal="right"/>
      <protection hidden="1"/>
    </xf>
    <xf numFmtId="0" fontId="3" fillId="2" borderId="15" xfId="1" applyFont="1" applyFill="1" applyBorder="1" applyAlignment="1" applyProtection="1">
      <alignment horizontal="right" wrapText="1"/>
      <protection hidden="1"/>
    </xf>
    <xf numFmtId="2" fontId="3" fillId="0" borderId="8" xfId="1" applyNumberFormat="1" applyFont="1" applyFill="1" applyBorder="1" applyAlignment="1" applyProtection="1">
      <alignment horizontal="right"/>
      <protection hidden="1"/>
    </xf>
    <xf numFmtId="3" fontId="3" fillId="0" borderId="4" xfId="1" applyNumberFormat="1" applyFont="1" applyFill="1" applyBorder="1" applyAlignment="1" applyProtection="1">
      <alignment horizontal="left"/>
      <protection hidden="1"/>
    </xf>
    <xf numFmtId="2" fontId="3" fillId="0" borderId="2" xfId="1" applyNumberFormat="1" applyFont="1" applyFill="1" applyBorder="1" applyAlignment="1" applyProtection="1">
      <alignment horizontal="right"/>
      <protection hidden="1"/>
    </xf>
    <xf numFmtId="0" fontId="1" fillId="2" borderId="6" xfId="1" applyFont="1" applyFill="1" applyBorder="1" applyAlignment="1" applyProtection="1">
      <alignment horizontal="right" wrapText="1"/>
      <protection hidden="1"/>
    </xf>
    <xf numFmtId="2" fontId="1" fillId="3" borderId="5" xfId="1" applyNumberFormat="1" applyFont="1" applyFill="1" applyBorder="1" applyAlignment="1" applyProtection="1">
      <alignment horizontal="right"/>
      <protection locked="0"/>
    </xf>
    <xf numFmtId="2" fontId="1" fillId="0" borderId="5" xfId="1" applyNumberFormat="1" applyFont="1" applyFill="1" applyBorder="1" applyAlignment="1" applyProtection="1">
      <alignment horizontal="right"/>
      <protection hidden="1"/>
    </xf>
    <xf numFmtId="2" fontId="1" fillId="3" borderId="5" xfId="1" applyNumberFormat="1" applyFont="1" applyFill="1" applyBorder="1" applyAlignment="1" applyProtection="1">
      <protection locked="0"/>
    </xf>
    <xf numFmtId="4" fontId="3" fillId="0" borderId="5" xfId="1" applyNumberFormat="1" applyFont="1" applyFill="1" applyBorder="1" applyAlignment="1" applyProtection="1">
      <alignment horizontal="right"/>
      <protection hidden="1"/>
    </xf>
    <xf numFmtId="4" fontId="1" fillId="3" borderId="5" xfId="1" applyNumberFormat="1" applyFont="1" applyFill="1" applyBorder="1" applyAlignment="1" applyProtection="1">
      <alignment horizontal="right"/>
      <protection locked="0"/>
    </xf>
    <xf numFmtId="4" fontId="1" fillId="0" borderId="8" xfId="1" applyNumberFormat="1" applyFont="1" applyFill="1" applyBorder="1" applyAlignment="1" applyProtection="1">
      <alignment horizontal="right"/>
      <protection hidden="1"/>
    </xf>
    <xf numFmtId="0" fontId="3" fillId="2" borderId="22" xfId="1" applyFont="1" applyFill="1" applyBorder="1" applyAlignment="1" applyProtection="1">
      <alignment horizontal="right"/>
      <protection hidden="1"/>
    </xf>
    <xf numFmtId="4" fontId="3" fillId="0" borderId="8" xfId="1" applyNumberFormat="1" applyFont="1" applyFill="1" applyBorder="1" applyAlignment="1" applyProtection="1">
      <alignment horizontal="right"/>
      <protection hidden="1"/>
    </xf>
    <xf numFmtId="3" fontId="3" fillId="0" borderId="21" xfId="1" applyNumberFormat="1" applyFont="1" applyFill="1" applyBorder="1" applyAlignment="1" applyProtection="1">
      <alignment horizontal="left"/>
      <protection hidden="1"/>
    </xf>
    <xf numFmtId="0" fontId="1" fillId="2" borderId="20" xfId="1" applyFont="1" applyFill="1" applyBorder="1" applyAlignment="1" applyProtection="1">
      <alignment horizontal="right"/>
      <protection hidden="1"/>
    </xf>
    <xf numFmtId="4" fontId="1" fillId="0" borderId="19" xfId="1" applyNumberFormat="1" applyFont="1" applyFill="1" applyBorder="1" applyAlignment="1" applyProtection="1">
      <alignment horizontal="right"/>
      <protection hidden="1"/>
    </xf>
    <xf numFmtId="165" fontId="1" fillId="0" borderId="14" xfId="1" applyNumberFormat="1" applyFont="1" applyFill="1" applyBorder="1" applyAlignment="1" applyProtection="1">
      <protection hidden="1"/>
    </xf>
    <xf numFmtId="3" fontId="1" fillId="0" borderId="7" xfId="1" applyNumberFormat="1" applyFont="1" applyFill="1" applyBorder="1" applyAlignment="1" applyProtection="1">
      <alignment horizontal="center"/>
      <protection hidden="1"/>
    </xf>
    <xf numFmtId="0" fontId="1" fillId="2" borderId="13" xfId="1" applyFont="1" applyFill="1" applyBorder="1" applyAlignment="1" applyProtection="1">
      <alignment horizontal="right"/>
      <protection hidden="1"/>
    </xf>
    <xf numFmtId="4" fontId="1" fillId="0" borderId="12" xfId="1" applyNumberFormat="1" applyFont="1" applyFill="1" applyBorder="1" applyAlignment="1" applyProtection="1">
      <alignment horizontal="right"/>
      <protection hidden="1"/>
    </xf>
    <xf numFmtId="3" fontId="1" fillId="0" borderId="11" xfId="1" applyNumberFormat="1" applyFont="1" applyFill="1" applyBorder="1" applyAlignment="1" applyProtection="1">
      <alignment horizontal="left"/>
      <protection hidden="1"/>
    </xf>
    <xf numFmtId="0" fontId="3" fillId="4" borderId="6" xfId="1" applyFont="1" applyFill="1" applyBorder="1" applyAlignment="1" applyProtection="1">
      <alignment horizontal="right"/>
      <protection hidden="1"/>
    </xf>
    <xf numFmtId="164" fontId="1" fillId="0" borderId="10" xfId="1" applyNumberFormat="1" applyFont="1" applyFill="1" applyBorder="1" applyAlignment="1" applyProtection="1">
      <alignment horizontal="right"/>
      <protection hidden="1"/>
    </xf>
    <xf numFmtId="0" fontId="3" fillId="2" borderId="6" xfId="1" applyFont="1" applyFill="1" applyBorder="1" applyAlignment="1" applyProtection="1">
      <alignment horizontal="right"/>
      <protection hidden="1"/>
    </xf>
    <xf numFmtId="164" fontId="1" fillId="0" borderId="8" xfId="1" applyNumberFormat="1" applyFont="1" applyFill="1" applyBorder="1" applyAlignment="1" applyProtection="1">
      <alignment horizontal="right"/>
      <protection hidden="1"/>
    </xf>
    <xf numFmtId="164" fontId="1" fillId="0" borderId="7" xfId="1" applyNumberFormat="1" applyFont="1" applyFill="1" applyBorder="1" applyAlignment="1" applyProtection="1">
      <alignment horizontal="center"/>
      <protection hidden="1"/>
    </xf>
    <xf numFmtId="4" fontId="3" fillId="0" borderId="2" xfId="1" applyNumberFormat="1" applyFont="1" applyFill="1" applyBorder="1" applyAlignment="1" applyProtection="1">
      <alignment horizontal="right"/>
      <protection hidden="1"/>
    </xf>
    <xf numFmtId="3" fontId="3" fillId="0" borderId="1" xfId="1" applyNumberFormat="1" applyFont="1" applyFill="1" applyBorder="1" applyAlignment="1" applyProtection="1">
      <alignment horizontal="left"/>
      <protection hidden="1"/>
    </xf>
    <xf numFmtId="0" fontId="1" fillId="3" borderId="0" xfId="1" applyFont="1" applyFill="1" applyProtection="1">
      <protection hidden="1"/>
    </xf>
    <xf numFmtId="0" fontId="1" fillId="3" borderId="0" xfId="1" applyFont="1" applyFill="1" applyProtection="1">
      <protection hidden="1"/>
    </xf>
    <xf numFmtId="0" fontId="1" fillId="3" borderId="0" xfId="1" applyFont="1" applyFill="1" applyAlignment="1" applyProtection="1">
      <alignment wrapTex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left"/>
      <protection hidden="1"/>
    </xf>
    <xf numFmtId="2" fontId="1" fillId="0" borderId="0" xfId="1" applyNumberFormat="1" applyFont="1" applyProtection="1">
      <protection hidden="1"/>
    </xf>
    <xf numFmtId="0" fontId="1" fillId="0" borderId="0" xfId="1" applyFont="1" applyAlignment="1" applyProtection="1">
      <alignment horizontal="left"/>
      <protection hidden="1"/>
    </xf>
    <xf numFmtId="2" fontId="1" fillId="0" borderId="0" xfId="1" applyNumberFormat="1" applyFont="1" applyAlignment="1" applyProtection="1">
      <alignment horizontal="left"/>
      <protection hidden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616324</xdr:colOff>
      <xdr:row>0</xdr:row>
      <xdr:rowOff>22409</xdr:rowOff>
    </xdr:from>
    <xdr:ext cx="1504950" cy="1200150"/>
    <xdr:pic>
      <xdr:nvPicPr>
        <xdr:cNvPr id="2" name="Bild 2" descr="BEA4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4324" y="22409"/>
          <a:ext cx="1504950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showGridLines="0" tabSelected="1" zoomScale="115" zoomScaleNormal="115" workbookViewId="0">
      <selection activeCell="AB48" sqref="AB48"/>
    </sheetView>
  </sheetViews>
  <sheetFormatPr baseColWidth="10" defaultRowHeight="12.75" x14ac:dyDescent="0.2"/>
  <cols>
    <col min="1" max="1" width="70" style="3" bestFit="1" customWidth="1"/>
    <col min="2" max="2" width="9" style="2" customWidth="1"/>
    <col min="3" max="3" width="11.42578125" style="2"/>
    <col min="4" max="4" width="8.7109375" style="2" customWidth="1"/>
    <col min="5" max="5" width="11.42578125" style="2"/>
    <col min="6" max="6" width="9.28515625" style="2" customWidth="1"/>
    <col min="7" max="7" width="11.42578125" style="2"/>
    <col min="8" max="8" width="8.7109375" style="2" customWidth="1"/>
    <col min="9" max="9" width="11.42578125" style="2"/>
    <col min="10" max="10" width="8.42578125" style="2" customWidth="1"/>
    <col min="11" max="11" width="11.42578125" style="2"/>
    <col min="12" max="12" width="8.85546875" style="2" customWidth="1"/>
    <col min="13" max="13" width="11.42578125" style="2"/>
    <col min="14" max="35" width="5.140625" style="2" customWidth="1"/>
    <col min="36" max="16384" width="11.42578125" style="2"/>
  </cols>
  <sheetData>
    <row r="3" spans="1:13" ht="39.75" customHeight="1" x14ac:dyDescent="0.3">
      <c r="A3" s="1" t="s">
        <v>67</v>
      </c>
    </row>
    <row r="6" spans="1:13" ht="13.5" thickBot="1" x14ac:dyDescent="0.25"/>
    <row r="7" spans="1:13" x14ac:dyDescent="0.2">
      <c r="A7" s="4"/>
      <c r="B7" s="5" t="s">
        <v>66</v>
      </c>
      <c r="C7" s="6"/>
      <c r="D7" s="5" t="s">
        <v>65</v>
      </c>
      <c r="E7" s="7"/>
      <c r="F7" s="5" t="s">
        <v>64</v>
      </c>
      <c r="G7" s="7"/>
      <c r="H7" s="5" t="s">
        <v>63</v>
      </c>
      <c r="I7" s="7"/>
      <c r="J7" s="5" t="s">
        <v>62</v>
      </c>
      <c r="K7" s="7"/>
      <c r="L7" s="5" t="s">
        <v>61</v>
      </c>
      <c r="M7" s="7"/>
    </row>
    <row r="8" spans="1:13" x14ac:dyDescent="0.2">
      <c r="A8" s="8" t="s">
        <v>60</v>
      </c>
      <c r="B8" s="9"/>
      <c r="C8" s="10"/>
      <c r="D8" s="9"/>
      <c r="E8" s="10"/>
      <c r="F8" s="9"/>
      <c r="G8" s="10"/>
      <c r="H8" s="9"/>
      <c r="I8" s="10"/>
      <c r="J8" s="9"/>
      <c r="K8" s="10"/>
      <c r="L8" s="9"/>
      <c r="M8" s="11"/>
    </row>
    <row r="9" spans="1:13" ht="13.5" thickBot="1" x14ac:dyDescent="0.25">
      <c r="A9" s="12" t="s">
        <v>59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5"/>
    </row>
    <row r="10" spans="1:13" ht="23.45" customHeight="1" x14ac:dyDescent="0.2">
      <c r="A10" s="16" t="s">
        <v>58</v>
      </c>
      <c r="B10" s="17"/>
      <c r="C10" s="18"/>
      <c r="D10" s="17"/>
      <c r="E10" s="18"/>
      <c r="F10" s="17"/>
      <c r="G10" s="18"/>
      <c r="H10" s="17"/>
      <c r="I10" s="18"/>
      <c r="J10" s="17"/>
      <c r="K10" s="18"/>
      <c r="L10" s="17"/>
      <c r="M10" s="19"/>
    </row>
    <row r="11" spans="1:13" x14ac:dyDescent="0.2">
      <c r="A11" s="20" t="s">
        <v>57</v>
      </c>
      <c r="B11" s="21"/>
      <c r="C11" s="22" t="s">
        <v>56</v>
      </c>
      <c r="D11" s="23" t="str">
        <f>IF(AND(ISNUMBER($B$11),$B$11&gt;=0),$B$11,"-")</f>
        <v>-</v>
      </c>
      <c r="E11" s="22" t="s">
        <v>56</v>
      </c>
      <c r="F11" s="23" t="str">
        <f>IF(AND(ISNUMBER($B$11),$B$11&gt;=0),$B$11,"-")</f>
        <v>-</v>
      </c>
      <c r="G11" s="22" t="s">
        <v>56</v>
      </c>
      <c r="H11" s="23" t="str">
        <f>IF(AND(ISNUMBER($B$11),$B$11&gt;=0),$B$11,"-")</f>
        <v>-</v>
      </c>
      <c r="I11" s="22" t="s">
        <v>56</v>
      </c>
      <c r="J11" s="23" t="str">
        <f>IF(AND(ISNUMBER($B$11),$B$11&gt;=0),$B$11,"-")</f>
        <v>-</v>
      </c>
      <c r="K11" s="22" t="s">
        <v>56</v>
      </c>
      <c r="L11" s="23" t="str">
        <f>IF(AND(ISNUMBER($B$11),$B$11&gt;=0),$B$11,"-")</f>
        <v>-</v>
      </c>
      <c r="M11" s="24" t="s">
        <v>56</v>
      </c>
    </row>
    <row r="12" spans="1:13" x14ac:dyDescent="0.2">
      <c r="A12" s="20" t="s">
        <v>55</v>
      </c>
      <c r="B12" s="25"/>
      <c r="C12" s="22" t="s">
        <v>54</v>
      </c>
      <c r="D12" s="25"/>
      <c r="E12" s="22" t="s">
        <v>54</v>
      </c>
      <c r="F12" s="25"/>
      <c r="G12" s="22" t="s">
        <v>54</v>
      </c>
      <c r="H12" s="25"/>
      <c r="I12" s="22" t="s">
        <v>54</v>
      </c>
      <c r="J12" s="25"/>
      <c r="K12" s="22" t="s">
        <v>54</v>
      </c>
      <c r="L12" s="25"/>
      <c r="M12" s="24" t="s">
        <v>54</v>
      </c>
    </row>
    <row r="13" spans="1:13" x14ac:dyDescent="0.2">
      <c r="A13" s="26" t="s">
        <v>53</v>
      </c>
      <c r="B13" s="21"/>
      <c r="C13" s="22" t="s">
        <v>52</v>
      </c>
      <c r="D13" s="23" t="str">
        <f>IF(AND(ISNUMBER($B$13),$B$13&gt;=0),IF(ISBLANK(D8),"-",$B$13),"-")</f>
        <v>-</v>
      </c>
      <c r="E13" s="22" t="s">
        <v>52</v>
      </c>
      <c r="F13" s="23" t="str">
        <f>IF(AND(ISNUMBER($B$13),$B$13&gt;=0),IF(ISBLANK(F8),"-",$B$13),"-")</f>
        <v>-</v>
      </c>
      <c r="G13" s="22" t="s">
        <v>52</v>
      </c>
      <c r="H13" s="23" t="str">
        <f>IF(AND(ISNUMBER($B$13),$B$13&gt;=0),IF(ISBLANK(H8),"-",$B$13),"-")</f>
        <v>-</v>
      </c>
      <c r="I13" s="22" t="s">
        <v>52</v>
      </c>
      <c r="J13" s="23" t="str">
        <f>IF(AND(ISNUMBER($B$13),$B$13&gt;=0),IF(ISBLANK(J8),"-",$B$13),"-")</f>
        <v>-</v>
      </c>
      <c r="K13" s="22" t="s">
        <v>52</v>
      </c>
      <c r="L13" s="23" t="str">
        <f>IF(AND(ISNUMBER($B$13),$B$13&gt;=0),IF(ISBLANK(L8),"-",$B$13),"-")</f>
        <v>-</v>
      </c>
      <c r="M13" s="24" t="s">
        <v>52</v>
      </c>
    </row>
    <row r="14" spans="1:13" s="31" customFormat="1" x14ac:dyDescent="0.2">
      <c r="A14" s="27" t="s">
        <v>51</v>
      </c>
      <c r="B14" s="28"/>
      <c r="C14" s="29" t="s">
        <v>50</v>
      </c>
      <c r="D14" s="28"/>
      <c r="E14" s="29" t="s">
        <v>50</v>
      </c>
      <c r="F14" s="28"/>
      <c r="G14" s="29" t="s">
        <v>50</v>
      </c>
      <c r="H14" s="28"/>
      <c r="I14" s="29" t="s">
        <v>50</v>
      </c>
      <c r="J14" s="28"/>
      <c r="K14" s="29" t="s">
        <v>50</v>
      </c>
      <c r="L14" s="28"/>
      <c r="M14" s="30" t="s">
        <v>50</v>
      </c>
    </row>
    <row r="15" spans="1:13" x14ac:dyDescent="0.2">
      <c r="A15" s="20" t="s">
        <v>49</v>
      </c>
      <c r="B15" s="32" t="str">
        <f>IF(AND(ISNUMBER(B12),B12&gt;=2,B12&lt;20,ISNUMBER(B14),B14&gt;0),B12*B14,"-")</f>
        <v>-</v>
      </c>
      <c r="C15" s="22" t="s">
        <v>48</v>
      </c>
      <c r="D15" s="33" t="str">
        <f>IF(AND(ISNUMBER(D12),D12&gt;=2,D12&lt;20,ISNUMBER(D14),D14&gt;0),D12*D14,"-")</f>
        <v>-</v>
      </c>
      <c r="E15" s="22" t="s">
        <v>48</v>
      </c>
      <c r="F15" s="33" t="str">
        <f>IF(AND(ISNUMBER(F12),F12&gt;=2,F12&lt;20,ISNUMBER(F14),F14&gt;0),F12*F14,"-")</f>
        <v>-</v>
      </c>
      <c r="G15" s="22" t="s">
        <v>48</v>
      </c>
      <c r="H15" s="33" t="str">
        <f>IF(AND(ISNUMBER(H12),H12&gt;=2,H12&lt;20,ISNUMBER(H14),H14&gt;0),H12*H14,"-")</f>
        <v>-</v>
      </c>
      <c r="I15" s="22" t="s">
        <v>48</v>
      </c>
      <c r="J15" s="33" t="str">
        <f>IF(AND(ISNUMBER(J12),J12&gt;=2,J12&lt;20,ISNUMBER(J14),J14&gt;0),J12*J14,"-")</f>
        <v>-</v>
      </c>
      <c r="K15" s="22" t="s">
        <v>48</v>
      </c>
      <c r="L15" s="33" t="str">
        <f>IF(AND(ISNUMBER(L12),L12&gt;=2,L12&lt;20,ISNUMBER(L14),L14&gt;0),L12*L14,"-")</f>
        <v>-</v>
      </c>
      <c r="M15" s="24" t="s">
        <v>48</v>
      </c>
    </row>
    <row r="16" spans="1:13" x14ac:dyDescent="0.2">
      <c r="A16" s="20" t="s">
        <v>47</v>
      </c>
      <c r="B16" s="34"/>
      <c r="C16" s="35" t="s">
        <v>46</v>
      </c>
      <c r="D16" s="34"/>
      <c r="E16" s="35" t="s">
        <v>46</v>
      </c>
      <c r="F16" s="34"/>
      <c r="G16" s="35" t="s">
        <v>46</v>
      </c>
      <c r="H16" s="34"/>
      <c r="I16" s="35" t="s">
        <v>46</v>
      </c>
      <c r="J16" s="34"/>
      <c r="K16" s="35" t="s">
        <v>46</v>
      </c>
      <c r="L16" s="34"/>
      <c r="M16" s="36" t="s">
        <v>46</v>
      </c>
    </row>
    <row r="17" spans="1:13" x14ac:dyDescent="0.2">
      <c r="A17" s="20" t="s">
        <v>45</v>
      </c>
      <c r="B17" s="21"/>
      <c r="C17" s="22" t="s">
        <v>6</v>
      </c>
      <c r="D17" s="23" t="str">
        <f>IF(AND(ISNUMBER($B$17),$B$17&gt;=0),$B$17,"-")</f>
        <v>-</v>
      </c>
      <c r="E17" s="22" t="s">
        <v>6</v>
      </c>
      <c r="F17" s="23" t="str">
        <f>IF(AND(ISNUMBER($B$17),$B$17&gt;=0),$B$17,"-")</f>
        <v>-</v>
      </c>
      <c r="G17" s="22" t="s">
        <v>6</v>
      </c>
      <c r="H17" s="23" t="str">
        <f>IF(AND(ISNUMBER($B$17),$B$17&gt;=0),$B$17,"-")</f>
        <v>-</v>
      </c>
      <c r="I17" s="22" t="s">
        <v>6</v>
      </c>
      <c r="J17" s="23" t="str">
        <f>IF(AND(ISNUMBER($B$17),$B$17&gt;=0),$B$17,"-")</f>
        <v>-</v>
      </c>
      <c r="K17" s="22" t="s">
        <v>6</v>
      </c>
      <c r="L17" s="23" t="str">
        <f>IF(AND(ISNUMBER($B$17),$B$17&gt;=0),$B$17,"-")</f>
        <v>-</v>
      </c>
      <c r="M17" s="24" t="s">
        <v>6</v>
      </c>
    </row>
    <row r="18" spans="1:13" ht="13.5" thickBot="1" x14ac:dyDescent="0.25">
      <c r="A18" s="20" t="s">
        <v>44</v>
      </c>
      <c r="B18" s="21"/>
      <c r="C18" s="22" t="s">
        <v>43</v>
      </c>
      <c r="D18" s="23" t="str">
        <f>IF(AND(ISNUMBER($B$18),$B$18&gt;=0),$B$18,"-")</f>
        <v>-</v>
      </c>
      <c r="E18" s="22" t="s">
        <v>43</v>
      </c>
      <c r="F18" s="23" t="str">
        <f>IF(AND(ISNUMBER($B$18),$B$18&gt;=0),$B$18,"-")</f>
        <v>-</v>
      </c>
      <c r="G18" s="22" t="s">
        <v>43</v>
      </c>
      <c r="H18" s="23" t="str">
        <f>IF(AND(ISNUMBER($B$18),$B$18&gt;=0),$B$18,"-")</f>
        <v>-</v>
      </c>
      <c r="I18" s="22" t="s">
        <v>43</v>
      </c>
      <c r="J18" s="23" t="str">
        <f>IF(AND(ISNUMBER($B$18),$B$18&gt;=0),$B$18,"-")</f>
        <v>-</v>
      </c>
      <c r="K18" s="22" t="s">
        <v>43</v>
      </c>
      <c r="L18" s="37" t="str">
        <f>IF(AND(ISNUMBER($B$18),$B$18&gt;=0),$B$18,"-")</f>
        <v>-</v>
      </c>
      <c r="M18" s="38" t="s">
        <v>43</v>
      </c>
    </row>
    <row r="19" spans="1:13" ht="22.9" customHeight="1" thickBot="1" x14ac:dyDescent="0.25">
      <c r="A19" s="16" t="s">
        <v>42</v>
      </c>
      <c r="B19" s="17"/>
      <c r="C19" s="39"/>
      <c r="D19" s="40"/>
      <c r="E19" s="39"/>
      <c r="F19" s="17"/>
      <c r="G19" s="39"/>
      <c r="H19" s="17"/>
      <c r="I19" s="39"/>
      <c r="J19" s="17"/>
      <c r="K19" s="39"/>
      <c r="L19" s="17"/>
      <c r="M19" s="39"/>
    </row>
    <row r="20" spans="1:13" x14ac:dyDescent="0.2">
      <c r="A20" s="20" t="s">
        <v>41</v>
      </c>
      <c r="B20" s="41"/>
      <c r="C20" s="42" t="s">
        <v>8</v>
      </c>
      <c r="D20" s="41"/>
      <c r="E20" s="42" t="s">
        <v>8</v>
      </c>
      <c r="F20" s="41"/>
      <c r="G20" s="42" t="s">
        <v>8</v>
      </c>
      <c r="H20" s="41"/>
      <c r="I20" s="42" t="s">
        <v>8</v>
      </c>
      <c r="J20" s="41"/>
      <c r="K20" s="42" t="s">
        <v>8</v>
      </c>
      <c r="L20" s="41"/>
      <c r="M20" s="42" t="s">
        <v>8</v>
      </c>
    </row>
    <row r="21" spans="1:13" x14ac:dyDescent="0.2">
      <c r="A21" s="43" t="s">
        <v>40</v>
      </c>
      <c r="B21" s="41"/>
      <c r="C21" s="42" t="s">
        <v>8</v>
      </c>
      <c r="D21" s="41"/>
      <c r="E21" s="42" t="s">
        <v>8</v>
      </c>
      <c r="F21" s="41"/>
      <c r="G21" s="42" t="s">
        <v>8</v>
      </c>
      <c r="H21" s="41"/>
      <c r="I21" s="42" t="s">
        <v>8</v>
      </c>
      <c r="J21" s="41"/>
      <c r="K21" s="42" t="s">
        <v>8</v>
      </c>
      <c r="L21" s="41"/>
      <c r="M21" s="42" t="s">
        <v>8</v>
      </c>
    </row>
    <row r="22" spans="1:13" x14ac:dyDescent="0.2">
      <c r="A22" s="43" t="s">
        <v>39</v>
      </c>
      <c r="B22" s="41"/>
      <c r="C22" s="42" t="s">
        <v>8</v>
      </c>
      <c r="D22" s="41"/>
      <c r="E22" s="42" t="s">
        <v>8</v>
      </c>
      <c r="F22" s="41"/>
      <c r="G22" s="42" t="s">
        <v>8</v>
      </c>
      <c r="H22" s="41"/>
      <c r="I22" s="42" t="s">
        <v>8</v>
      </c>
      <c r="J22" s="41"/>
      <c r="K22" s="42" t="s">
        <v>8</v>
      </c>
      <c r="L22" s="41"/>
      <c r="M22" s="42" t="s">
        <v>8</v>
      </c>
    </row>
    <row r="23" spans="1:13" x14ac:dyDescent="0.2">
      <c r="A23" s="43" t="s">
        <v>38</v>
      </c>
      <c r="B23" s="41"/>
      <c r="C23" s="42" t="s">
        <v>8</v>
      </c>
      <c r="D23" s="41"/>
      <c r="E23" s="42" t="s">
        <v>8</v>
      </c>
      <c r="F23" s="41"/>
      <c r="G23" s="42" t="s">
        <v>8</v>
      </c>
      <c r="H23" s="41"/>
      <c r="I23" s="42" t="s">
        <v>8</v>
      </c>
      <c r="J23" s="41"/>
      <c r="K23" s="42" t="s">
        <v>8</v>
      </c>
      <c r="L23" s="41"/>
      <c r="M23" s="42" t="s">
        <v>8</v>
      </c>
    </row>
    <row r="24" spans="1:13" x14ac:dyDescent="0.2">
      <c r="A24" s="44" t="s">
        <v>37</v>
      </c>
      <c r="B24" s="45" t="str">
        <f>IF(SUM(B20:B23)&gt;0,SUM(B20:B23),"-")</f>
        <v>-</v>
      </c>
      <c r="C24" s="46" t="s">
        <v>8</v>
      </c>
      <c r="D24" s="45" t="str">
        <f>IF(SUM(D20:D23)&gt;0,SUM(D20:D23),"-")</f>
        <v>-</v>
      </c>
      <c r="E24" s="46" t="s">
        <v>8</v>
      </c>
      <c r="F24" s="45" t="str">
        <f>IF(SUM(F20:F23)&gt;0,SUM(F20:F23),"-")</f>
        <v>-</v>
      </c>
      <c r="G24" s="46" t="s">
        <v>8</v>
      </c>
      <c r="H24" s="45" t="str">
        <f>IF(SUM(H20:H23)&gt;0,SUM(H20:H23),"-")</f>
        <v>-</v>
      </c>
      <c r="I24" s="46" t="s">
        <v>8</v>
      </c>
      <c r="J24" s="45" t="str">
        <f>IF(SUM(J20:J23)&gt;0,SUM(J20:J23),"-")</f>
        <v>-</v>
      </c>
      <c r="K24" s="46" t="s">
        <v>8</v>
      </c>
      <c r="L24" s="45" t="str">
        <f>IF(SUM(L20:L23)&gt;0,SUM(L20:L23),"-")</f>
        <v>-</v>
      </c>
      <c r="M24" s="46" t="s">
        <v>8</v>
      </c>
    </row>
    <row r="25" spans="1:13" ht="13.5" thickBot="1" x14ac:dyDescent="0.25">
      <c r="A25" s="44" t="s">
        <v>36</v>
      </c>
      <c r="B25" s="45" t="str">
        <f>IF(AND(ISNUMBER(B24),ISNUMBER(B11)),B24*B11,"-")</f>
        <v>-</v>
      </c>
      <c r="C25" s="46" t="s">
        <v>3</v>
      </c>
      <c r="D25" s="45" t="str">
        <f>IF(AND(ISNUMBER(D24),ISNUMBER(D11)),D24*D11,"-")</f>
        <v>-</v>
      </c>
      <c r="E25" s="46" t="s">
        <v>3</v>
      </c>
      <c r="F25" s="47" t="str">
        <f>IF(AND(ISNUMBER(F24),ISNUMBER(F11)),F24*F11,"-")</f>
        <v>-</v>
      </c>
      <c r="G25" s="46" t="s">
        <v>3</v>
      </c>
      <c r="H25" s="45" t="str">
        <f>IF(AND(ISNUMBER(H24),ISNUMBER(H11)),H24*H11,"-")</f>
        <v>-</v>
      </c>
      <c r="I25" s="46" t="s">
        <v>3</v>
      </c>
      <c r="J25" s="45" t="str">
        <f>IF(AND(ISNUMBER(J24),ISNUMBER(J11)),J24*J11,"-")</f>
        <v>-</v>
      </c>
      <c r="K25" s="46" t="s">
        <v>3</v>
      </c>
      <c r="L25" s="45" t="str">
        <f>IF(AND(ISNUMBER(L24),ISNUMBER(L11)),L24*L11,"-")</f>
        <v>-</v>
      </c>
      <c r="M25" s="46" t="s">
        <v>3</v>
      </c>
    </row>
    <row r="26" spans="1:13" ht="22.9" customHeight="1" thickBot="1" x14ac:dyDescent="0.25">
      <c r="A26" s="16" t="s">
        <v>35</v>
      </c>
      <c r="B26" s="17"/>
      <c r="C26" s="39"/>
      <c r="D26" s="40"/>
      <c r="E26" s="39"/>
      <c r="F26" s="17"/>
      <c r="G26" s="39"/>
      <c r="H26" s="17"/>
      <c r="I26" s="39"/>
      <c r="J26" s="17"/>
      <c r="K26" s="39"/>
      <c r="L26" s="17"/>
      <c r="M26" s="39"/>
    </row>
    <row r="27" spans="1:13" x14ac:dyDescent="0.2">
      <c r="A27" s="48" t="s">
        <v>34</v>
      </c>
      <c r="B27" s="49"/>
      <c r="C27" s="42" t="s">
        <v>3</v>
      </c>
      <c r="D27" s="50" t="str">
        <f>IF(ISNUMBER($B$27),$B$27,"-")</f>
        <v>-</v>
      </c>
      <c r="E27" s="42" t="s">
        <v>3</v>
      </c>
      <c r="F27" s="50" t="str">
        <f>IF(ISNUMBER($B$27),$B$27,"-")</f>
        <v>-</v>
      </c>
      <c r="G27" s="42" t="s">
        <v>3</v>
      </c>
      <c r="H27" s="50" t="str">
        <f>IF(ISNUMBER($B$27),$B$27,"-")</f>
        <v>-</v>
      </c>
      <c r="I27" s="42" t="s">
        <v>3</v>
      </c>
      <c r="J27" s="50" t="str">
        <f>IF(ISNUMBER($B$27),$B$27,"-")</f>
        <v>-</v>
      </c>
      <c r="K27" s="42" t="s">
        <v>3</v>
      </c>
      <c r="L27" s="50" t="str">
        <f>IF(ISNUMBER($B$27),$B$27,"-")</f>
        <v>-</v>
      </c>
      <c r="M27" s="42" t="s">
        <v>3</v>
      </c>
    </row>
    <row r="28" spans="1:13" ht="12.75" customHeight="1" x14ac:dyDescent="0.2">
      <c r="A28" s="43" t="s">
        <v>33</v>
      </c>
      <c r="B28" s="51"/>
      <c r="C28" s="24" t="s">
        <v>31</v>
      </c>
      <c r="D28" s="49"/>
      <c r="E28" s="24" t="s">
        <v>31</v>
      </c>
      <c r="F28" s="49"/>
      <c r="G28" s="24" t="s">
        <v>31</v>
      </c>
      <c r="H28" s="49"/>
      <c r="I28" s="24" t="s">
        <v>31</v>
      </c>
      <c r="J28" s="49"/>
      <c r="K28" s="24" t="s">
        <v>31</v>
      </c>
      <c r="L28" s="49"/>
      <c r="M28" s="24" t="s">
        <v>31</v>
      </c>
    </row>
    <row r="29" spans="1:13" x14ac:dyDescent="0.2">
      <c r="A29" s="48" t="s">
        <v>32</v>
      </c>
      <c r="B29" s="50" t="str">
        <f>IF(AND(ISNUMBER(B27),ISNUMBER(B28),B27&gt;0,B28&gt;0),B27*B28,"-")</f>
        <v>-</v>
      </c>
      <c r="C29" s="24" t="s">
        <v>31</v>
      </c>
      <c r="D29" s="50" t="str">
        <f>IF(AND(ISNUMBER(D27),ISNUMBER(D28),D27&gt;0,D28&gt;0),D27*D28,"-")</f>
        <v>-</v>
      </c>
      <c r="E29" s="24" t="s">
        <v>31</v>
      </c>
      <c r="F29" s="50" t="str">
        <f>IF(AND(ISNUMBER(F27),ISNUMBER(F28),F27&gt;0,F28&gt;0),F27*F28,"-")</f>
        <v>-</v>
      </c>
      <c r="G29" s="24" t="s">
        <v>31</v>
      </c>
      <c r="H29" s="50" t="str">
        <f>IF(AND(ISNUMBER(H27),ISNUMBER(H28),H27&gt;0,H28&gt;0),H27*H28,"-")</f>
        <v>-</v>
      </c>
      <c r="I29" s="24" t="s">
        <v>31</v>
      </c>
      <c r="J29" s="50" t="str">
        <f>IF(AND(ISNUMBER(J27),ISNUMBER(J28),J27&gt;0,J28&gt;0),J27*J28,"-")</f>
        <v>-</v>
      </c>
      <c r="K29" s="24" t="s">
        <v>31</v>
      </c>
      <c r="L29" s="50" t="str">
        <f>IF(AND(ISNUMBER(L27),ISNUMBER(L28),L27&gt;0,L28&gt;0),L27*L28,"-")</f>
        <v>-</v>
      </c>
      <c r="M29" s="24" t="s">
        <v>31</v>
      </c>
    </row>
    <row r="30" spans="1:13" ht="13.5" thickBot="1" x14ac:dyDescent="0.25">
      <c r="A30" s="44" t="s">
        <v>30</v>
      </c>
      <c r="B30" s="52" t="str">
        <f>IF(AND(ISNUMBER(B29),ISNUMBER(B11),ISNUMBER(B29),B11&gt;0),B29*B11,"-")</f>
        <v>-</v>
      </c>
      <c r="C30" s="46" t="s">
        <v>3</v>
      </c>
      <c r="D30" s="52" t="str">
        <f>IF(AND(ISNUMBER(D29),ISNUMBER(D11),ISNUMBER(D29),D11&gt;0),D29*D11,"-")</f>
        <v>-</v>
      </c>
      <c r="E30" s="46" t="s">
        <v>3</v>
      </c>
      <c r="F30" s="52" t="str">
        <f>IF(AND(ISNUMBER(F29),ISNUMBER(F11),ISNUMBER(F29),F11&gt;0),F29*F11,"-")</f>
        <v>-</v>
      </c>
      <c r="G30" s="46" t="s">
        <v>3</v>
      </c>
      <c r="H30" s="52" t="str">
        <f>IF(AND(ISNUMBER(H29),ISNUMBER(H11),ISNUMBER(H29),H11&gt;0),H29*H11,"-")</f>
        <v>-</v>
      </c>
      <c r="I30" s="46" t="s">
        <v>3</v>
      </c>
      <c r="J30" s="52" t="str">
        <f>IF(AND(ISNUMBER(J29),ISNUMBER(J11),ISNUMBER(J29),J11&gt;0),J29*J11,"-")</f>
        <v>-</v>
      </c>
      <c r="K30" s="46" t="s">
        <v>3</v>
      </c>
      <c r="L30" s="52" t="str">
        <f>IF(AND(ISNUMBER(L29),ISNUMBER(L11),ISNUMBER(L29),L11&gt;0),L29*L11,"-")</f>
        <v>-</v>
      </c>
      <c r="M30" s="46" t="s">
        <v>3</v>
      </c>
    </row>
    <row r="31" spans="1:13" ht="22.9" customHeight="1" thickBot="1" x14ac:dyDescent="0.25">
      <c r="A31" s="16" t="s">
        <v>29</v>
      </c>
      <c r="B31" s="17"/>
      <c r="C31" s="39"/>
      <c r="D31" s="40"/>
      <c r="E31" s="39"/>
      <c r="F31" s="17"/>
      <c r="G31" s="39"/>
      <c r="H31" s="17"/>
      <c r="I31" s="39"/>
      <c r="J31" s="17"/>
      <c r="K31" s="39"/>
      <c r="L31" s="17"/>
      <c r="M31" s="39"/>
    </row>
    <row r="32" spans="1:13" x14ac:dyDescent="0.2">
      <c r="A32" s="43" t="s">
        <v>28</v>
      </c>
      <c r="B32" s="51"/>
      <c r="C32" s="42" t="s">
        <v>27</v>
      </c>
      <c r="D32" s="50" t="str">
        <f>IF(AND(ISNUMBER($B$32),$B$32&gt;0),$B$32,"-")</f>
        <v>-</v>
      </c>
      <c r="E32" s="42" t="s">
        <v>27</v>
      </c>
      <c r="F32" s="50" t="str">
        <f>IF(AND(ISNUMBER($B$32),$B$32&gt;0),$B$32,"-")</f>
        <v>-</v>
      </c>
      <c r="G32" s="42" t="s">
        <v>27</v>
      </c>
      <c r="H32" s="50" t="str">
        <f>IF(AND(ISNUMBER($B$32),$B$32&gt;0),$B$32,"-")</f>
        <v>-</v>
      </c>
      <c r="I32" s="42" t="s">
        <v>27</v>
      </c>
      <c r="J32" s="50" t="str">
        <f>IF(AND(ISNUMBER($B$32),$B$32&gt;0),$B$32,"-")</f>
        <v>-</v>
      </c>
      <c r="K32" s="42" t="s">
        <v>27</v>
      </c>
      <c r="L32" s="50" t="str">
        <f>IF(AND(ISNUMBER($B$32),$B$32&gt;0),$B$32,"-")</f>
        <v>-</v>
      </c>
      <c r="M32" s="42" t="s">
        <v>27</v>
      </c>
    </row>
    <row r="33" spans="1:13" x14ac:dyDescent="0.2">
      <c r="A33" s="43" t="s">
        <v>26</v>
      </c>
      <c r="B33" s="51"/>
      <c r="C33" s="24" t="s">
        <v>25</v>
      </c>
      <c r="D33" s="50" t="str">
        <f>IF(AND(ISNUMBER($B$33),$B$33&gt;0),$B$33,"-")</f>
        <v>-</v>
      </c>
      <c r="E33" s="24" t="s">
        <v>25</v>
      </c>
      <c r="F33" s="50" t="str">
        <f>IF(AND(ISNUMBER($B$33),$B$33&gt;0),$B$33,"-")</f>
        <v>-</v>
      </c>
      <c r="G33" s="24" t="s">
        <v>25</v>
      </c>
      <c r="H33" s="50" t="str">
        <f>IF(AND(ISNUMBER($B$33),$B$33&gt;0),$B$33,"-")</f>
        <v>-</v>
      </c>
      <c r="I33" s="24" t="s">
        <v>25</v>
      </c>
      <c r="J33" s="50" t="str">
        <f>IF(AND(ISNUMBER($B$33),$B$33&gt;0),$B$33,"-")</f>
        <v>-</v>
      </c>
      <c r="K33" s="24" t="s">
        <v>25</v>
      </c>
      <c r="L33" s="50" t="str">
        <f>IF(AND(ISNUMBER($B$33),$B$33&gt;0),$B$33,"-")</f>
        <v>-</v>
      </c>
      <c r="M33" s="24" t="s">
        <v>25</v>
      </c>
    </row>
    <row r="34" spans="1:13" x14ac:dyDescent="0.2">
      <c r="A34" s="43" t="s">
        <v>24</v>
      </c>
      <c r="B34" s="53"/>
      <c r="C34" s="24" t="s">
        <v>23</v>
      </c>
      <c r="D34" s="53"/>
      <c r="E34" s="24" t="s">
        <v>23</v>
      </c>
      <c r="F34" s="53"/>
      <c r="G34" s="24" t="s">
        <v>23</v>
      </c>
      <c r="H34" s="53"/>
      <c r="I34" s="24" t="s">
        <v>23</v>
      </c>
      <c r="J34" s="53"/>
      <c r="K34" s="24" t="s">
        <v>23</v>
      </c>
      <c r="L34" s="53"/>
      <c r="M34" s="24" t="s">
        <v>23</v>
      </c>
    </row>
    <row r="35" spans="1:13" x14ac:dyDescent="0.2">
      <c r="A35" s="20" t="s">
        <v>22</v>
      </c>
      <c r="B35" s="33" t="str">
        <f>IF(AND(ISNUMBER(B15),B15&gt;0,ISNUMBER(B13),B13&gt;0),B13*B15,"-")</f>
        <v>-</v>
      </c>
      <c r="C35" s="24" t="s">
        <v>21</v>
      </c>
      <c r="D35" s="33" t="str">
        <f>IF(AND(ISNUMBER(D15),D15&gt;0,ISNUMBER(D13),D13&gt;0),D13*D15,"-")</f>
        <v>-</v>
      </c>
      <c r="E35" s="24" t="s">
        <v>21</v>
      </c>
      <c r="F35" s="33" t="str">
        <f>IF(AND(ISNUMBER(F15),F15&gt;0,ISNUMBER(F13),F13&gt;0),F13*F15,"-")</f>
        <v>-</v>
      </c>
      <c r="G35" s="24" t="s">
        <v>21</v>
      </c>
      <c r="H35" s="33" t="str">
        <f>IF(AND(ISNUMBER(H15),H15&gt;0,ISNUMBER(H13),H13&gt;0),H13*H15,"-")</f>
        <v>-</v>
      </c>
      <c r="I35" s="24" t="s">
        <v>21</v>
      </c>
      <c r="J35" s="33" t="str">
        <f>IF(AND(ISNUMBER(J15),J15&gt;0,ISNUMBER(J13),J13&gt;0),J13*J15,"-")</f>
        <v>-</v>
      </c>
      <c r="K35" s="24" t="s">
        <v>21</v>
      </c>
      <c r="L35" s="33" t="str">
        <f>IF(AND(ISNUMBER(L15),L15&gt;0,ISNUMBER(L13),L13&gt;0),L13*L15,"-")</f>
        <v>-</v>
      </c>
      <c r="M35" s="24" t="s">
        <v>21</v>
      </c>
    </row>
    <row r="36" spans="1:13" x14ac:dyDescent="0.2">
      <c r="A36" s="20" t="s">
        <v>20</v>
      </c>
      <c r="B36" s="54" t="str">
        <f>IF(AND(ISNUMBER(B16),B16&gt;0,ISNUMBER(B13),B13&gt;0),B13*B16/1000,"-")</f>
        <v>-</v>
      </c>
      <c r="C36" s="24" t="s">
        <v>19</v>
      </c>
      <c r="D36" s="54" t="str">
        <f>IF(AND(ISNUMBER(D16),D16&gt;0,ISNUMBER(D13),D13&gt;0),D13*D16/1000,"-")</f>
        <v>-</v>
      </c>
      <c r="E36" s="24" t="s">
        <v>19</v>
      </c>
      <c r="F36" s="54" t="str">
        <f>IF(AND(ISNUMBER(F16),F16&gt;0,ISNUMBER(F13),F13&gt;0),F13*F16/1000,"-")</f>
        <v>-</v>
      </c>
      <c r="G36" s="24" t="s">
        <v>19</v>
      </c>
      <c r="H36" s="54" t="str">
        <f>IF(AND(ISNUMBER(H16),H16&gt;0,ISNUMBER(H13),H13&gt;0),H13*H16/1000,"-")</f>
        <v>-</v>
      </c>
      <c r="I36" s="24" t="s">
        <v>19</v>
      </c>
      <c r="J36" s="54" t="str">
        <f>IF(AND(ISNUMBER(J16),J16&gt;0,ISNUMBER(J13),J13&gt;0),J13*J16/1000,"-")</f>
        <v>-</v>
      </c>
      <c r="K36" s="24" t="s">
        <v>19</v>
      </c>
      <c r="L36" s="54" t="str">
        <f>IF(AND(ISNUMBER(L16),L16&gt;0,ISNUMBER(L13),L13&gt;0),L13*L16/1000,"-")</f>
        <v>-</v>
      </c>
      <c r="M36" s="24" t="s">
        <v>19</v>
      </c>
    </row>
    <row r="37" spans="1:13" x14ac:dyDescent="0.2">
      <c r="A37" s="20" t="s">
        <v>18</v>
      </c>
      <c r="B37" s="54" t="str">
        <f>IF(AND(ISNUMBER(B32),B32&gt;0,ISNUMBER(B35),B35&gt;0),B32*B35,"-")</f>
        <v>-</v>
      </c>
      <c r="C37" s="42" t="s">
        <v>8</v>
      </c>
      <c r="D37" s="54" t="str">
        <f>IF(AND(ISNUMBER(D32),D32&gt;0,ISNUMBER(D35),D35&gt;0),D32*D35,"-")</f>
        <v>-</v>
      </c>
      <c r="E37" s="42" t="s">
        <v>8</v>
      </c>
      <c r="F37" s="54" t="str">
        <f>IF(AND(ISNUMBER(F32),F32&gt;0,ISNUMBER(F35),F35&gt;0),F32*F35,"-")</f>
        <v>-</v>
      </c>
      <c r="G37" s="42" t="s">
        <v>8</v>
      </c>
      <c r="H37" s="54" t="str">
        <f>IF(AND(ISNUMBER(H32),H32&gt;0,ISNUMBER(H35),H35&gt;0),H32*H35,"-")</f>
        <v>-</v>
      </c>
      <c r="I37" s="42" t="s">
        <v>8</v>
      </c>
      <c r="J37" s="54" t="str">
        <f>IF(AND(ISNUMBER(J32),J32&gt;0,ISNUMBER(J35),J35&gt;0),J32*J35,"-")</f>
        <v>-</v>
      </c>
      <c r="K37" s="42" t="s">
        <v>8</v>
      </c>
      <c r="L37" s="54" t="str">
        <f>IF(AND(ISNUMBER(L32),L32&gt;0,ISNUMBER(L35),L35&gt;0),L32*L35,"-")</f>
        <v>-</v>
      </c>
      <c r="M37" s="42" t="s">
        <v>8</v>
      </c>
    </row>
    <row r="38" spans="1:13" x14ac:dyDescent="0.2">
      <c r="A38" s="20" t="s">
        <v>17</v>
      </c>
      <c r="B38" s="54" t="str">
        <f>IF(AND(ISNUMBER(B33),B33&gt;0,ISNUMBER(B36),B36&gt;0),B33*B36,"-")</f>
        <v>-</v>
      </c>
      <c r="C38" s="42" t="s">
        <v>8</v>
      </c>
      <c r="D38" s="54" t="str">
        <f>IF(AND(ISNUMBER(D33),D33&gt;0,ISNUMBER(D36),D36&gt;0),D33*D36,"-")</f>
        <v>-</v>
      </c>
      <c r="E38" s="42" t="s">
        <v>8</v>
      </c>
      <c r="F38" s="54" t="str">
        <f>IF(AND(ISNUMBER(F33),F33&gt;0,ISNUMBER(F36),F36&gt;0),F33*F36,"-")</f>
        <v>-</v>
      </c>
      <c r="G38" s="42" t="s">
        <v>8</v>
      </c>
      <c r="H38" s="54" t="str">
        <f>IF(AND(ISNUMBER(H33),H33&gt;0,ISNUMBER(H36),H36&gt;0),H33*H36,"-")</f>
        <v>-</v>
      </c>
      <c r="I38" s="42" t="s">
        <v>8</v>
      </c>
      <c r="J38" s="54" t="str">
        <f>IF(AND(ISNUMBER(J33),J33&gt;0,ISNUMBER(J36),J36&gt;0),J33*J36,"-")</f>
        <v>-</v>
      </c>
      <c r="K38" s="42" t="s">
        <v>8</v>
      </c>
      <c r="L38" s="54" t="str">
        <f>IF(AND(ISNUMBER(L33),L33&gt;0,ISNUMBER(L36),L36&gt;0),L33*L36,"-")</f>
        <v>-</v>
      </c>
      <c r="M38" s="42" t="s">
        <v>8</v>
      </c>
    </row>
    <row r="39" spans="1:13" ht="13.5" thickBot="1" x14ac:dyDescent="0.25">
      <c r="A39" s="55" t="s">
        <v>16</v>
      </c>
      <c r="B39" s="56" t="str">
        <f>IF(ISNUMBER(B37+B38),(B37+B38),IF(ISNUMBER(B37),B37, IF(ISNUMBER(B38),B38,"-")))</f>
        <v>-</v>
      </c>
      <c r="C39" s="57" t="s">
        <v>15</v>
      </c>
      <c r="D39" s="56" t="str">
        <f>IF(ISNUMBER(D37+D38),(D37+D38),IF(ISNUMBER(D37),D37, IF(ISNUMBER(D38),D38,"-")))</f>
        <v>-</v>
      </c>
      <c r="E39" s="57" t="s">
        <v>15</v>
      </c>
      <c r="F39" s="56" t="str">
        <f>IF(ISNUMBER(F37+F38),(F37+F38),IF(ISNUMBER(F37),F37, IF(ISNUMBER(F38),F38,"-")))</f>
        <v>-</v>
      </c>
      <c r="G39" s="57" t="s">
        <v>15</v>
      </c>
      <c r="H39" s="56" t="str">
        <f>IF(ISNUMBER(H37+H38),(H37+H38),IF(ISNUMBER(H37),H37, IF(ISNUMBER(H38),H38,"-")))</f>
        <v>-</v>
      </c>
      <c r="I39" s="57" t="s">
        <v>15</v>
      </c>
      <c r="J39" s="56" t="str">
        <f>IF(ISNUMBER(J37+J38),(J37+J38),IF(ISNUMBER(J37),J37, IF(ISNUMBER(J38),J38,"-")))</f>
        <v>-</v>
      </c>
      <c r="K39" s="57" t="s">
        <v>15</v>
      </c>
      <c r="L39" s="56" t="str">
        <f>IF(ISNUMBER(L37+L38),(L37+L38),IF(ISNUMBER(L37),L37, IF(ISNUMBER(L38),L38,"-")))</f>
        <v>-</v>
      </c>
      <c r="M39" s="57" t="s">
        <v>15</v>
      </c>
    </row>
    <row r="40" spans="1:13" ht="22.9" customHeight="1" thickBot="1" x14ac:dyDescent="0.25">
      <c r="A40" s="16" t="s">
        <v>14</v>
      </c>
      <c r="B40" s="17"/>
      <c r="C40" s="39"/>
      <c r="D40" s="40"/>
      <c r="E40" s="39"/>
      <c r="F40" s="17"/>
      <c r="G40" s="39"/>
      <c r="H40" s="17"/>
      <c r="I40" s="39"/>
      <c r="J40" s="17"/>
      <c r="K40" s="39"/>
      <c r="L40" s="17"/>
      <c r="M40" s="39"/>
    </row>
    <row r="41" spans="1:13" ht="14.45" customHeight="1" thickBot="1" x14ac:dyDescent="0.25">
      <c r="A41" s="58" t="s">
        <v>13</v>
      </c>
      <c r="B41" s="59" t="str">
        <f>IF(AND(ISNUMBER(B13),ISNUMBER(B34)),B34*B13,"-")</f>
        <v>-</v>
      </c>
      <c r="C41" s="42" t="s">
        <v>8</v>
      </c>
      <c r="D41" s="59" t="str">
        <f>IF(AND(ISNUMBER(D13),ISNUMBER(D34)),D34*D13,"-")</f>
        <v>-</v>
      </c>
      <c r="E41" s="42" t="s">
        <v>8</v>
      </c>
      <c r="F41" s="59" t="str">
        <f>IF(AND(ISNUMBER(F13),ISNUMBER(F34)),F34*F13,"-")</f>
        <v>-</v>
      </c>
      <c r="G41" s="42" t="s">
        <v>8</v>
      </c>
      <c r="H41" s="59" t="str">
        <f>IF(AND(ISNUMBER(H13),ISNUMBER(H34)),H34*H13,"-")</f>
        <v>-</v>
      </c>
      <c r="I41" s="42" t="s">
        <v>8</v>
      </c>
      <c r="J41" s="59" t="str">
        <f>IF(AND(ISNUMBER(J13),ISNUMBER(J34)),J34*J13,"-")</f>
        <v>-</v>
      </c>
      <c r="K41" s="42" t="s">
        <v>8</v>
      </c>
      <c r="L41" s="59" t="str">
        <f>IF(AND(ISNUMBER(L13),ISNUMBER(L34)),L34*L13,"-")</f>
        <v>-</v>
      </c>
      <c r="M41" s="42" t="s">
        <v>8</v>
      </c>
    </row>
    <row r="42" spans="1:13" ht="22.9" customHeight="1" thickBot="1" x14ac:dyDescent="0.25">
      <c r="A42" s="16" t="s">
        <v>12</v>
      </c>
      <c r="B42" s="17"/>
      <c r="C42" s="39"/>
      <c r="D42" s="40"/>
      <c r="E42" s="39"/>
      <c r="F42" s="17"/>
      <c r="G42" s="39"/>
      <c r="H42" s="17"/>
      <c r="I42" s="39"/>
      <c r="J42" s="17"/>
      <c r="K42" s="39"/>
      <c r="L42" s="17"/>
      <c r="M42" s="39"/>
    </row>
    <row r="43" spans="1:13" ht="18" hidden="1" customHeight="1" x14ac:dyDescent="0.2">
      <c r="A43" s="8"/>
      <c r="B43" s="60">
        <f>IF(ISNUMBER(B29),B29,0)</f>
        <v>0</v>
      </c>
      <c r="C43" s="61"/>
      <c r="D43" s="60">
        <f>IF(ISNUMBER(D29),D29,0)</f>
        <v>0</v>
      </c>
      <c r="E43" s="61"/>
      <c r="F43" s="60">
        <f>IF(ISNUMBER(F29),F29,0)</f>
        <v>0</v>
      </c>
      <c r="G43" s="61"/>
      <c r="H43" s="60">
        <f>IF(ISNUMBER(H29),H29,0)</f>
        <v>0</v>
      </c>
      <c r="I43" s="61"/>
      <c r="J43" s="60">
        <f>IF(ISNUMBER(J29),J29,0)</f>
        <v>0</v>
      </c>
      <c r="K43" s="61"/>
      <c r="L43" s="60">
        <f>IF(ISNUMBER(L29),L29,0)</f>
        <v>0</v>
      </c>
      <c r="M43" s="61"/>
    </row>
    <row r="44" spans="1:13" ht="18" hidden="1" customHeight="1" x14ac:dyDescent="0.2">
      <c r="A44" s="8"/>
      <c r="B44" s="60">
        <f>IF(ISNUMBER(B39),B39,0)</f>
        <v>0</v>
      </c>
      <c r="C44" s="61"/>
      <c r="D44" s="60">
        <f>IF(ISNUMBER(D39),D39,0)</f>
        <v>0</v>
      </c>
      <c r="E44" s="61"/>
      <c r="F44" s="60">
        <f>IF(ISNUMBER(F39),F39,0)</f>
        <v>0</v>
      </c>
      <c r="G44" s="61"/>
      <c r="H44" s="60">
        <f>IF(ISNUMBER(H39),H39,0)</f>
        <v>0</v>
      </c>
      <c r="I44" s="61"/>
      <c r="J44" s="60">
        <f>IF(ISNUMBER(J39),J39,0)</f>
        <v>0</v>
      </c>
      <c r="K44" s="61"/>
      <c r="L44" s="60">
        <f>IF(ISNUMBER(L39),L39,0)</f>
        <v>0</v>
      </c>
      <c r="M44" s="61"/>
    </row>
    <row r="45" spans="1:13" ht="18" hidden="1" customHeight="1" x14ac:dyDescent="0.2">
      <c r="A45" s="8"/>
      <c r="B45" s="60">
        <f>IF(ISNUMBER(B41),B41,0)</f>
        <v>0</v>
      </c>
      <c r="C45" s="61"/>
      <c r="D45" s="60">
        <f>IF(ISNUMBER(D41),D41,0)</f>
        <v>0</v>
      </c>
      <c r="E45" s="61"/>
      <c r="F45" s="60">
        <f>IF(ISNUMBER(F41),F41,0)</f>
        <v>0</v>
      </c>
      <c r="G45" s="61"/>
      <c r="H45" s="60">
        <f>IF(ISNUMBER(H41),H41,0)</f>
        <v>0</v>
      </c>
      <c r="I45" s="61"/>
      <c r="J45" s="60">
        <f>IF(ISNUMBER(J41),J41,0)</f>
        <v>0</v>
      </c>
      <c r="K45" s="61"/>
      <c r="L45" s="60">
        <f>IF(ISNUMBER(L41),L41,0)</f>
        <v>0</v>
      </c>
      <c r="M45" s="61"/>
    </row>
    <row r="46" spans="1:13" ht="18" hidden="1" customHeight="1" x14ac:dyDescent="0.2">
      <c r="A46" s="8"/>
      <c r="B46" s="60">
        <f>SUM(B43:B45)</f>
        <v>0</v>
      </c>
      <c r="C46" s="61"/>
      <c r="D46" s="60">
        <f>SUM(D43:D45)</f>
        <v>0</v>
      </c>
      <c r="E46" s="61"/>
      <c r="F46" s="60">
        <f>SUM(F43:F45)</f>
        <v>0</v>
      </c>
      <c r="G46" s="61"/>
      <c r="H46" s="60">
        <f>SUM(H43:H45)</f>
        <v>0</v>
      </c>
      <c r="I46" s="61"/>
      <c r="J46" s="60">
        <f>SUM(J43:J45)</f>
        <v>0</v>
      </c>
      <c r="K46" s="61"/>
      <c r="L46" s="60">
        <f>SUM(L43:L45)</f>
        <v>0</v>
      </c>
      <c r="M46" s="61"/>
    </row>
    <row r="47" spans="1:13" x14ac:dyDescent="0.2">
      <c r="A47" s="20" t="s">
        <v>11</v>
      </c>
      <c r="B47" s="33" t="str">
        <f>IF(B46&gt;0,B46,"-")</f>
        <v>-</v>
      </c>
      <c r="C47" s="24" t="s">
        <v>10</v>
      </c>
      <c r="D47" s="33" t="str">
        <f>IF(D46&gt;0,D46,"-")</f>
        <v>-</v>
      </c>
      <c r="E47" s="24" t="s">
        <v>10</v>
      </c>
      <c r="F47" s="33" t="str">
        <f>IF(F46&gt;0,F46,"-")</f>
        <v>-</v>
      </c>
      <c r="G47" s="24" t="s">
        <v>10</v>
      </c>
      <c r="H47" s="33" t="str">
        <f>IF(H46&gt;0,H46,"-")</f>
        <v>-</v>
      </c>
      <c r="I47" s="24" t="s">
        <v>10</v>
      </c>
      <c r="J47" s="33" t="str">
        <f>IF(J46&gt;0,J46,"-")</f>
        <v>-</v>
      </c>
      <c r="K47" s="24" t="s">
        <v>10</v>
      </c>
      <c r="L47" s="33" t="str">
        <f>IF(L46&gt;0,L46,"-")</f>
        <v>-</v>
      </c>
      <c r="M47" s="24" t="s">
        <v>10</v>
      </c>
    </row>
    <row r="48" spans="1:13" ht="13.5" thickBot="1" x14ac:dyDescent="0.25">
      <c r="A48" s="20" t="s">
        <v>9</v>
      </c>
      <c r="B48" s="33" t="str">
        <f>IF(AND(ISNUMBER(B47),ISNUMBER(B11)),B47*B11,"-")</f>
        <v>-</v>
      </c>
      <c r="C48" s="42" t="s">
        <v>8</v>
      </c>
      <c r="D48" s="33" t="str">
        <f>IF(AND(ISNUMBER(D47),ISNUMBER(D11)),D47*D11,"-")</f>
        <v>-</v>
      </c>
      <c r="E48" s="42" t="s">
        <v>8</v>
      </c>
      <c r="F48" s="33" t="str">
        <f>IF(AND(ISNUMBER(F47),ISNUMBER(F11)),F47*F11,"-")</f>
        <v>-</v>
      </c>
      <c r="G48" s="42" t="s">
        <v>8</v>
      </c>
      <c r="H48" s="33" t="str">
        <f>IF(AND(ISNUMBER(H47),ISNUMBER(H11)),H47*H11,"-")</f>
        <v>-</v>
      </c>
      <c r="I48" s="42" t="s">
        <v>8</v>
      </c>
      <c r="J48" s="33" t="str">
        <f>IF(AND(ISNUMBER(J47),ISNUMBER(J11)),J47*J11,"-")</f>
        <v>-</v>
      </c>
      <c r="K48" s="42" t="s">
        <v>8</v>
      </c>
      <c r="L48" s="33" t="str">
        <f>IF(AND(ISNUMBER(L47),ISNUMBER(L11)),L47*L11,"-")</f>
        <v>-</v>
      </c>
      <c r="M48" s="42" t="s">
        <v>8</v>
      </c>
    </row>
    <row r="49" spans="1:13" ht="13.5" hidden="1" thickBot="1" x14ac:dyDescent="0.25">
      <c r="A49" s="62"/>
      <c r="B49" s="63">
        <f>IF(ISBLANK(B8),0,IF(AND(ISNUMBER(B12),ISNUMBER(B13)),B12*B13,0))</f>
        <v>0</v>
      </c>
      <c r="C49" s="64"/>
      <c r="D49" s="63">
        <f>IF(ISBLANK(D8),0,IF(AND(ISNUMBER(D12),ISNUMBER(D13)),D12*D13,0))</f>
        <v>0</v>
      </c>
      <c r="E49" s="64"/>
      <c r="F49" s="63">
        <f>IF(ISBLANK(F8),0,IF(AND(ISNUMBER(F12),ISNUMBER(F13)),F12*F13,0))</f>
        <v>0</v>
      </c>
      <c r="G49" s="64"/>
      <c r="H49" s="63">
        <f>IF(ISBLANK(H8),0,IF(AND(ISNUMBER(H12),ISNUMBER(H13)),H12*H13,0))</f>
        <v>0</v>
      </c>
      <c r="I49" s="64"/>
      <c r="J49" s="63">
        <f>IF(ISBLANK(J8),0,IF(AND(ISNUMBER(J12),ISNUMBER(J13)),J12*J13,0))</f>
        <v>0</v>
      </c>
      <c r="K49" s="64"/>
      <c r="L49" s="63">
        <f>IF(ISBLANK(L8),0,IF(AND(ISNUMBER(L12),ISNUMBER(L13)),L12*L13,0))</f>
        <v>0</v>
      </c>
      <c r="M49" s="64"/>
    </row>
    <row r="50" spans="1:13" ht="22.9" customHeight="1" x14ac:dyDescent="0.2">
      <c r="A50" s="65" t="s">
        <v>7</v>
      </c>
      <c r="B50" s="66" t="str">
        <f>IF(AND(ISNUMBER($B$17),$B$17&gt;=0),ROUND($B$17,1),"-")</f>
        <v>-</v>
      </c>
      <c r="C50" s="19" t="s">
        <v>6</v>
      </c>
      <c r="D50" s="66" t="str">
        <f>IF(AND(ISNUMBER($B$17),$B$17&gt;=0),ROUND($B$17,1),"-")</f>
        <v>-</v>
      </c>
      <c r="E50" s="19" t="s">
        <v>6</v>
      </c>
      <c r="F50" s="66" t="str">
        <f>IF(AND(ISNUMBER($B$17),$B$17&gt;=0),ROUND($B$17,1),"-")</f>
        <v>-</v>
      </c>
      <c r="G50" s="19" t="s">
        <v>6</v>
      </c>
      <c r="H50" s="66" t="str">
        <f>IF(AND(ISNUMBER($B$17),$B$17&gt;=0),ROUND($B$17,1),"-")</f>
        <v>-</v>
      </c>
      <c r="I50" s="19" t="s">
        <v>6</v>
      </c>
      <c r="J50" s="66" t="str">
        <f>IF(AND(ISNUMBER($B$17),$B$17&gt;=0),ROUND($B$17,1),"-")</f>
        <v>-</v>
      </c>
      <c r="K50" s="19" t="s">
        <v>6</v>
      </c>
      <c r="L50" s="66" t="str">
        <f>IF(AND(ISNUMBER($B$17),$B$17&gt;=0),ROUND($B$17,1),"-")</f>
        <v>-</v>
      </c>
      <c r="M50" s="19" t="s">
        <v>6</v>
      </c>
    </row>
    <row r="51" spans="1:13" ht="22.9" hidden="1" customHeight="1" x14ac:dyDescent="0.2">
      <c r="A51" s="67"/>
      <c r="B51" s="68">
        <f>IF(ISBLANK(B18),0,B18)</f>
        <v>0</v>
      </c>
      <c r="C51" s="69"/>
      <c r="D51" s="68">
        <f>IF(D18="-",0,D18)</f>
        <v>0</v>
      </c>
      <c r="E51" s="69"/>
      <c r="F51" s="68">
        <f>IF(F18="-",0,F18)</f>
        <v>0</v>
      </c>
      <c r="G51" s="69"/>
      <c r="H51" s="68">
        <f>IF(H18="-",0,H18)</f>
        <v>0</v>
      </c>
      <c r="I51" s="69"/>
      <c r="J51" s="68">
        <f>IF(J18="-",0,J18)</f>
        <v>0</v>
      </c>
      <c r="K51" s="69"/>
      <c r="L51" s="68">
        <f>IF(L18="-",0,L18)</f>
        <v>0</v>
      </c>
      <c r="M51" s="69"/>
    </row>
    <row r="52" spans="1:13" x14ac:dyDescent="0.2">
      <c r="A52" s="67" t="s">
        <v>5</v>
      </c>
      <c r="B52" s="52" t="str">
        <f>IF(ISBLANK(B8),"-",IF(AND(ISNUMBER(B47),ISNUMBER(B17),ISNUMBER(B51),ISNUMBER(B24)),B24+B47*(-PV(B51/100,B17,1,,)),IF(B20&gt;0,B24,"-")))</f>
        <v>-</v>
      </c>
      <c r="C52" s="46" t="s">
        <v>3</v>
      </c>
      <c r="D52" s="52" t="str">
        <f>IF(ISBLANK(D8),"-",IF(AND(ISNUMBER(D47),ISNUMBER(D17),ISNUMBER(D51),ISNUMBER(D24)),D24+D47*(-PV(D51/100,D17,1,,)),IF(D20&gt;0,D24,"-")))</f>
        <v>-</v>
      </c>
      <c r="E52" s="46" t="s">
        <v>3</v>
      </c>
      <c r="F52" s="52" t="str">
        <f>IF(ISBLANK(F8),"-",IF(AND(ISNUMBER(F47),ISNUMBER(F17),ISNUMBER(F51),ISNUMBER(F24)),F24+F47*(-PV(F51/100,F17,1,,)),IF(F20&gt;0,F24,"-")))</f>
        <v>-</v>
      </c>
      <c r="G52" s="46" t="s">
        <v>3</v>
      </c>
      <c r="H52" s="52" t="str">
        <f>IF(ISBLANK(H8),"-",IF(AND(ISNUMBER(H47),ISNUMBER(H17),ISNUMBER(H51),ISNUMBER(H24)),H24+H47*(-PV(H51/100,H17,1,,)),IF(H20&gt;0,H24,"-")))</f>
        <v>-</v>
      </c>
      <c r="I52" s="46" t="s">
        <v>3</v>
      </c>
      <c r="J52" s="52" t="str">
        <f>IF(ISBLANK(J8),"-",IF(AND(ISNUMBER(J47),ISNUMBER(J17),ISNUMBER(J51),ISNUMBER(J24)),J24+J47*(-PV(J51/100,J17,1,,)),IF(J20&gt;0,J24,"-")))</f>
        <v>-</v>
      </c>
      <c r="K52" s="46" t="s">
        <v>3</v>
      </c>
      <c r="L52" s="52" t="str">
        <f>IF(ISBLANK(L8),"-",IF(AND(ISNUMBER(L47),ISNUMBER(L17),ISNUMBER(L51),ISNUMBER(L24)),L24+L47*(-PV(L51/100,L17,1,,)),IF(L20&gt;0,L24,"-")))</f>
        <v>-</v>
      </c>
      <c r="M52" s="46" t="s">
        <v>3</v>
      </c>
    </row>
    <row r="53" spans="1:13" ht="13.5" thickBot="1" x14ac:dyDescent="0.25">
      <c r="A53" s="12" t="s">
        <v>4</v>
      </c>
      <c r="B53" s="70" t="str">
        <f>IF(AND(ISNUMBER(B52),ISNUMBER(B11),B11&gt;0),B52*B11,"-")</f>
        <v>-</v>
      </c>
      <c r="C53" s="71" t="s">
        <v>3</v>
      </c>
      <c r="D53" s="70" t="str">
        <f>IF(AND(ISNUMBER(D52),ISNUMBER(D11),D11&gt;0),D52*D11,"-")</f>
        <v>-</v>
      </c>
      <c r="E53" s="71" t="s">
        <v>3</v>
      </c>
      <c r="F53" s="70" t="str">
        <f>IF(AND(ISNUMBER(F52),ISNUMBER(F11),F11&gt;0),F52*F11,"-")</f>
        <v>-</v>
      </c>
      <c r="G53" s="71" t="s">
        <v>3</v>
      </c>
      <c r="H53" s="70" t="str">
        <f>IF(AND(ISNUMBER(H52),ISNUMBER(H11),H11&gt;0),H52*H11,"-")</f>
        <v>-</v>
      </c>
      <c r="I53" s="71" t="s">
        <v>3</v>
      </c>
      <c r="J53" s="70" t="str">
        <f>IF(AND(ISNUMBER(J52),ISNUMBER(J11),J11&gt;0),J52*J11,"-")</f>
        <v>-</v>
      </c>
      <c r="K53" s="71" t="s">
        <v>3</v>
      </c>
      <c r="L53" s="70" t="str">
        <f>IF(AND(ISNUMBER(L52),ISNUMBER(L11),L11&gt;0),L52*L11,"-")</f>
        <v>-</v>
      </c>
      <c r="M53" s="71" t="s">
        <v>3</v>
      </c>
    </row>
    <row r="54" spans="1:13" ht="6.75" customHeight="1" x14ac:dyDescent="0.2"/>
    <row r="55" spans="1:13" x14ac:dyDescent="0.2">
      <c r="A55" s="72" t="s">
        <v>2</v>
      </c>
      <c r="B55" s="72"/>
      <c r="C55" s="72"/>
      <c r="D55" s="72"/>
      <c r="E55" s="72"/>
      <c r="F55" s="72"/>
      <c r="G55" s="72"/>
      <c r="H55" s="72"/>
      <c r="I55" s="72"/>
      <c r="J55" s="73"/>
      <c r="K55" s="73"/>
      <c r="L55" s="73"/>
      <c r="M55" s="73"/>
    </row>
    <row r="56" spans="1:13" x14ac:dyDescent="0.2">
      <c r="A56" s="74" t="s">
        <v>69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</row>
    <row r="57" spans="1:13" x14ac:dyDescent="0.2">
      <c r="A57" s="72" t="s">
        <v>68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</row>
    <row r="58" spans="1:13" x14ac:dyDescent="0.2">
      <c r="A58" s="72" t="s">
        <v>70</v>
      </c>
      <c r="B58" s="72"/>
      <c r="C58" s="72"/>
      <c r="D58" s="72"/>
      <c r="E58" s="72"/>
      <c r="F58" s="72"/>
      <c r="G58" s="72"/>
      <c r="H58" s="72"/>
      <c r="I58" s="72"/>
      <c r="J58" s="73"/>
      <c r="K58" s="73"/>
      <c r="L58" s="73"/>
      <c r="M58" s="73"/>
    </row>
    <row r="59" spans="1:13" x14ac:dyDescent="0.2">
      <c r="A59" s="72" t="s">
        <v>1</v>
      </c>
      <c r="B59" s="72"/>
      <c r="C59" s="72"/>
      <c r="D59" s="72"/>
      <c r="E59" s="72"/>
      <c r="F59" s="72"/>
      <c r="G59" s="72"/>
      <c r="H59" s="72"/>
      <c r="I59" s="72"/>
      <c r="J59" s="73"/>
      <c r="K59" s="73"/>
      <c r="L59" s="73"/>
      <c r="M59" s="73"/>
    </row>
    <row r="60" spans="1:13" x14ac:dyDescent="0.2">
      <c r="A60" s="75"/>
    </row>
    <row r="61" spans="1:13" x14ac:dyDescent="0.2">
      <c r="A61" s="76" t="s">
        <v>0</v>
      </c>
    </row>
    <row r="62" spans="1:13" x14ac:dyDescent="0.2">
      <c r="A62" s="75"/>
      <c r="B62" s="77"/>
    </row>
    <row r="63" spans="1:13" x14ac:dyDescent="0.2">
      <c r="A63" s="75"/>
    </row>
    <row r="71" spans="1:11" x14ac:dyDescent="0.2">
      <c r="A71" s="75"/>
      <c r="B71" s="78"/>
      <c r="C71" s="78"/>
      <c r="D71" s="78"/>
      <c r="E71" s="78"/>
      <c r="F71" s="78"/>
      <c r="G71" s="78"/>
      <c r="H71" s="78"/>
      <c r="I71" s="78"/>
      <c r="J71" s="78"/>
      <c r="K71" s="78"/>
    </row>
    <row r="72" spans="1:11" x14ac:dyDescent="0.2">
      <c r="A72" s="75"/>
      <c r="B72" s="79"/>
      <c r="C72" s="79"/>
      <c r="D72" s="79"/>
      <c r="E72" s="79"/>
      <c r="F72" s="79"/>
      <c r="G72" s="78"/>
      <c r="H72" s="78"/>
      <c r="I72" s="78"/>
      <c r="J72" s="78"/>
      <c r="K72" s="78"/>
    </row>
  </sheetData>
  <mergeCells count="23">
    <mergeCell ref="A59:I59"/>
    <mergeCell ref="A58:I58"/>
    <mergeCell ref="A57:M57"/>
    <mergeCell ref="F7:G7"/>
    <mergeCell ref="H8:I8"/>
    <mergeCell ref="L7:M7"/>
    <mergeCell ref="L8:M8"/>
    <mergeCell ref="L9:M9"/>
    <mergeCell ref="A56:M56"/>
    <mergeCell ref="J9:K9"/>
    <mergeCell ref="B7:C7"/>
    <mergeCell ref="A55:I55"/>
    <mergeCell ref="J7:K7"/>
    <mergeCell ref="B8:C8"/>
    <mergeCell ref="B9:C9"/>
    <mergeCell ref="D9:E9"/>
    <mergeCell ref="F9:G9"/>
    <mergeCell ref="H7:I7"/>
    <mergeCell ref="D8:E8"/>
    <mergeCell ref="D7:E7"/>
    <mergeCell ref="F8:G8"/>
    <mergeCell ref="H9:I9"/>
    <mergeCell ref="J8:K8"/>
  </mergeCells>
  <dataValidations count="3">
    <dataValidation allowBlank="1" showInputMessage="1" showErrorMessage="1" prompt="Put the name of manufacturer" sqref="B8:C8 IX8:IY8 ST8:SU8 ACP8:ACQ8 AML8:AMM8 AWH8:AWI8 BGD8:BGE8 BPZ8:BQA8 BZV8:BZW8 CJR8:CJS8 CTN8:CTO8 DDJ8:DDK8 DNF8:DNG8 DXB8:DXC8 EGX8:EGY8 EQT8:EQU8 FAP8:FAQ8 FKL8:FKM8 FUH8:FUI8 GED8:GEE8 GNZ8:GOA8 GXV8:GXW8 HHR8:HHS8 HRN8:HRO8 IBJ8:IBK8 ILF8:ILG8 IVB8:IVC8 JEX8:JEY8 JOT8:JOU8 JYP8:JYQ8 KIL8:KIM8 KSH8:KSI8 LCD8:LCE8 LLZ8:LMA8 LVV8:LVW8 MFR8:MFS8 MPN8:MPO8 MZJ8:MZK8 NJF8:NJG8 NTB8:NTC8 OCX8:OCY8 OMT8:OMU8 OWP8:OWQ8 PGL8:PGM8 PQH8:PQI8 QAD8:QAE8 QJZ8:QKA8 QTV8:QTW8 RDR8:RDS8 RNN8:RNO8 RXJ8:RXK8 SHF8:SHG8 SRB8:SRC8 TAX8:TAY8 TKT8:TKU8 TUP8:TUQ8 UEL8:UEM8 UOH8:UOI8 UYD8:UYE8 VHZ8:VIA8 VRV8:VRW8 WBR8:WBS8 WLN8:WLO8 WVJ8:WVK8 B65543:C65543 IX65543:IY65543 ST65543:SU65543 ACP65543:ACQ65543 AML65543:AMM65543 AWH65543:AWI65543 BGD65543:BGE65543 BPZ65543:BQA65543 BZV65543:BZW65543 CJR65543:CJS65543 CTN65543:CTO65543 DDJ65543:DDK65543 DNF65543:DNG65543 DXB65543:DXC65543 EGX65543:EGY65543 EQT65543:EQU65543 FAP65543:FAQ65543 FKL65543:FKM65543 FUH65543:FUI65543 GED65543:GEE65543 GNZ65543:GOA65543 GXV65543:GXW65543 HHR65543:HHS65543 HRN65543:HRO65543 IBJ65543:IBK65543 ILF65543:ILG65543 IVB65543:IVC65543 JEX65543:JEY65543 JOT65543:JOU65543 JYP65543:JYQ65543 KIL65543:KIM65543 KSH65543:KSI65543 LCD65543:LCE65543 LLZ65543:LMA65543 LVV65543:LVW65543 MFR65543:MFS65543 MPN65543:MPO65543 MZJ65543:MZK65543 NJF65543:NJG65543 NTB65543:NTC65543 OCX65543:OCY65543 OMT65543:OMU65543 OWP65543:OWQ65543 PGL65543:PGM65543 PQH65543:PQI65543 QAD65543:QAE65543 QJZ65543:QKA65543 QTV65543:QTW65543 RDR65543:RDS65543 RNN65543:RNO65543 RXJ65543:RXK65543 SHF65543:SHG65543 SRB65543:SRC65543 TAX65543:TAY65543 TKT65543:TKU65543 TUP65543:TUQ65543 UEL65543:UEM65543 UOH65543:UOI65543 UYD65543:UYE65543 VHZ65543:VIA65543 VRV65543:VRW65543 WBR65543:WBS65543 WLN65543:WLO65543 WVJ65543:WVK65543 B131079:C131079 IX131079:IY131079 ST131079:SU131079 ACP131079:ACQ131079 AML131079:AMM131079 AWH131079:AWI131079 BGD131079:BGE131079 BPZ131079:BQA131079 BZV131079:BZW131079 CJR131079:CJS131079 CTN131079:CTO131079 DDJ131079:DDK131079 DNF131079:DNG131079 DXB131079:DXC131079 EGX131079:EGY131079 EQT131079:EQU131079 FAP131079:FAQ131079 FKL131079:FKM131079 FUH131079:FUI131079 GED131079:GEE131079 GNZ131079:GOA131079 GXV131079:GXW131079 HHR131079:HHS131079 HRN131079:HRO131079 IBJ131079:IBK131079 ILF131079:ILG131079 IVB131079:IVC131079 JEX131079:JEY131079 JOT131079:JOU131079 JYP131079:JYQ131079 KIL131079:KIM131079 KSH131079:KSI131079 LCD131079:LCE131079 LLZ131079:LMA131079 LVV131079:LVW131079 MFR131079:MFS131079 MPN131079:MPO131079 MZJ131079:MZK131079 NJF131079:NJG131079 NTB131079:NTC131079 OCX131079:OCY131079 OMT131079:OMU131079 OWP131079:OWQ131079 PGL131079:PGM131079 PQH131079:PQI131079 QAD131079:QAE131079 QJZ131079:QKA131079 QTV131079:QTW131079 RDR131079:RDS131079 RNN131079:RNO131079 RXJ131079:RXK131079 SHF131079:SHG131079 SRB131079:SRC131079 TAX131079:TAY131079 TKT131079:TKU131079 TUP131079:TUQ131079 UEL131079:UEM131079 UOH131079:UOI131079 UYD131079:UYE131079 VHZ131079:VIA131079 VRV131079:VRW131079 WBR131079:WBS131079 WLN131079:WLO131079 WVJ131079:WVK131079 B196615:C196615 IX196615:IY196615 ST196615:SU196615 ACP196615:ACQ196615 AML196615:AMM196615 AWH196615:AWI196615 BGD196615:BGE196615 BPZ196615:BQA196615 BZV196615:BZW196615 CJR196615:CJS196615 CTN196615:CTO196615 DDJ196615:DDK196615 DNF196615:DNG196615 DXB196615:DXC196615 EGX196615:EGY196615 EQT196615:EQU196615 FAP196615:FAQ196615 FKL196615:FKM196615 FUH196615:FUI196615 GED196615:GEE196615 GNZ196615:GOA196615 GXV196615:GXW196615 HHR196615:HHS196615 HRN196615:HRO196615 IBJ196615:IBK196615 ILF196615:ILG196615 IVB196615:IVC196615 JEX196615:JEY196615 JOT196615:JOU196615 JYP196615:JYQ196615 KIL196615:KIM196615 KSH196615:KSI196615 LCD196615:LCE196615 LLZ196615:LMA196615 LVV196615:LVW196615 MFR196615:MFS196615 MPN196615:MPO196615 MZJ196615:MZK196615 NJF196615:NJG196615 NTB196615:NTC196615 OCX196615:OCY196615 OMT196615:OMU196615 OWP196615:OWQ196615 PGL196615:PGM196615 PQH196615:PQI196615 QAD196615:QAE196615 QJZ196615:QKA196615 QTV196615:QTW196615 RDR196615:RDS196615 RNN196615:RNO196615 RXJ196615:RXK196615 SHF196615:SHG196615 SRB196615:SRC196615 TAX196615:TAY196615 TKT196615:TKU196615 TUP196615:TUQ196615 UEL196615:UEM196615 UOH196615:UOI196615 UYD196615:UYE196615 VHZ196615:VIA196615 VRV196615:VRW196615 WBR196615:WBS196615 WLN196615:WLO196615 WVJ196615:WVK196615 B262151:C262151 IX262151:IY262151 ST262151:SU262151 ACP262151:ACQ262151 AML262151:AMM262151 AWH262151:AWI262151 BGD262151:BGE262151 BPZ262151:BQA262151 BZV262151:BZW262151 CJR262151:CJS262151 CTN262151:CTO262151 DDJ262151:DDK262151 DNF262151:DNG262151 DXB262151:DXC262151 EGX262151:EGY262151 EQT262151:EQU262151 FAP262151:FAQ262151 FKL262151:FKM262151 FUH262151:FUI262151 GED262151:GEE262151 GNZ262151:GOA262151 GXV262151:GXW262151 HHR262151:HHS262151 HRN262151:HRO262151 IBJ262151:IBK262151 ILF262151:ILG262151 IVB262151:IVC262151 JEX262151:JEY262151 JOT262151:JOU262151 JYP262151:JYQ262151 KIL262151:KIM262151 KSH262151:KSI262151 LCD262151:LCE262151 LLZ262151:LMA262151 LVV262151:LVW262151 MFR262151:MFS262151 MPN262151:MPO262151 MZJ262151:MZK262151 NJF262151:NJG262151 NTB262151:NTC262151 OCX262151:OCY262151 OMT262151:OMU262151 OWP262151:OWQ262151 PGL262151:PGM262151 PQH262151:PQI262151 QAD262151:QAE262151 QJZ262151:QKA262151 QTV262151:QTW262151 RDR262151:RDS262151 RNN262151:RNO262151 RXJ262151:RXK262151 SHF262151:SHG262151 SRB262151:SRC262151 TAX262151:TAY262151 TKT262151:TKU262151 TUP262151:TUQ262151 UEL262151:UEM262151 UOH262151:UOI262151 UYD262151:UYE262151 VHZ262151:VIA262151 VRV262151:VRW262151 WBR262151:WBS262151 WLN262151:WLO262151 WVJ262151:WVK262151 B327687:C327687 IX327687:IY327687 ST327687:SU327687 ACP327687:ACQ327687 AML327687:AMM327687 AWH327687:AWI327687 BGD327687:BGE327687 BPZ327687:BQA327687 BZV327687:BZW327687 CJR327687:CJS327687 CTN327687:CTO327687 DDJ327687:DDK327687 DNF327687:DNG327687 DXB327687:DXC327687 EGX327687:EGY327687 EQT327687:EQU327687 FAP327687:FAQ327687 FKL327687:FKM327687 FUH327687:FUI327687 GED327687:GEE327687 GNZ327687:GOA327687 GXV327687:GXW327687 HHR327687:HHS327687 HRN327687:HRO327687 IBJ327687:IBK327687 ILF327687:ILG327687 IVB327687:IVC327687 JEX327687:JEY327687 JOT327687:JOU327687 JYP327687:JYQ327687 KIL327687:KIM327687 KSH327687:KSI327687 LCD327687:LCE327687 LLZ327687:LMA327687 LVV327687:LVW327687 MFR327687:MFS327687 MPN327687:MPO327687 MZJ327687:MZK327687 NJF327687:NJG327687 NTB327687:NTC327687 OCX327687:OCY327687 OMT327687:OMU327687 OWP327687:OWQ327687 PGL327687:PGM327687 PQH327687:PQI327687 QAD327687:QAE327687 QJZ327687:QKA327687 QTV327687:QTW327687 RDR327687:RDS327687 RNN327687:RNO327687 RXJ327687:RXK327687 SHF327687:SHG327687 SRB327687:SRC327687 TAX327687:TAY327687 TKT327687:TKU327687 TUP327687:TUQ327687 UEL327687:UEM327687 UOH327687:UOI327687 UYD327687:UYE327687 VHZ327687:VIA327687 VRV327687:VRW327687 WBR327687:WBS327687 WLN327687:WLO327687 WVJ327687:WVK327687 B393223:C393223 IX393223:IY393223 ST393223:SU393223 ACP393223:ACQ393223 AML393223:AMM393223 AWH393223:AWI393223 BGD393223:BGE393223 BPZ393223:BQA393223 BZV393223:BZW393223 CJR393223:CJS393223 CTN393223:CTO393223 DDJ393223:DDK393223 DNF393223:DNG393223 DXB393223:DXC393223 EGX393223:EGY393223 EQT393223:EQU393223 FAP393223:FAQ393223 FKL393223:FKM393223 FUH393223:FUI393223 GED393223:GEE393223 GNZ393223:GOA393223 GXV393223:GXW393223 HHR393223:HHS393223 HRN393223:HRO393223 IBJ393223:IBK393223 ILF393223:ILG393223 IVB393223:IVC393223 JEX393223:JEY393223 JOT393223:JOU393223 JYP393223:JYQ393223 KIL393223:KIM393223 KSH393223:KSI393223 LCD393223:LCE393223 LLZ393223:LMA393223 LVV393223:LVW393223 MFR393223:MFS393223 MPN393223:MPO393223 MZJ393223:MZK393223 NJF393223:NJG393223 NTB393223:NTC393223 OCX393223:OCY393223 OMT393223:OMU393223 OWP393223:OWQ393223 PGL393223:PGM393223 PQH393223:PQI393223 QAD393223:QAE393223 QJZ393223:QKA393223 QTV393223:QTW393223 RDR393223:RDS393223 RNN393223:RNO393223 RXJ393223:RXK393223 SHF393223:SHG393223 SRB393223:SRC393223 TAX393223:TAY393223 TKT393223:TKU393223 TUP393223:TUQ393223 UEL393223:UEM393223 UOH393223:UOI393223 UYD393223:UYE393223 VHZ393223:VIA393223 VRV393223:VRW393223 WBR393223:WBS393223 WLN393223:WLO393223 WVJ393223:WVK393223 B458759:C458759 IX458759:IY458759 ST458759:SU458759 ACP458759:ACQ458759 AML458759:AMM458759 AWH458759:AWI458759 BGD458759:BGE458759 BPZ458759:BQA458759 BZV458759:BZW458759 CJR458759:CJS458759 CTN458759:CTO458759 DDJ458759:DDK458759 DNF458759:DNG458759 DXB458759:DXC458759 EGX458759:EGY458759 EQT458759:EQU458759 FAP458759:FAQ458759 FKL458759:FKM458759 FUH458759:FUI458759 GED458759:GEE458759 GNZ458759:GOA458759 GXV458759:GXW458759 HHR458759:HHS458759 HRN458759:HRO458759 IBJ458759:IBK458759 ILF458759:ILG458759 IVB458759:IVC458759 JEX458759:JEY458759 JOT458759:JOU458759 JYP458759:JYQ458759 KIL458759:KIM458759 KSH458759:KSI458759 LCD458759:LCE458759 LLZ458759:LMA458759 LVV458759:LVW458759 MFR458759:MFS458759 MPN458759:MPO458759 MZJ458759:MZK458759 NJF458759:NJG458759 NTB458759:NTC458759 OCX458759:OCY458759 OMT458759:OMU458759 OWP458759:OWQ458759 PGL458759:PGM458759 PQH458759:PQI458759 QAD458759:QAE458759 QJZ458759:QKA458759 QTV458759:QTW458759 RDR458759:RDS458759 RNN458759:RNO458759 RXJ458759:RXK458759 SHF458759:SHG458759 SRB458759:SRC458759 TAX458759:TAY458759 TKT458759:TKU458759 TUP458759:TUQ458759 UEL458759:UEM458759 UOH458759:UOI458759 UYD458759:UYE458759 VHZ458759:VIA458759 VRV458759:VRW458759 WBR458759:WBS458759 WLN458759:WLO458759 WVJ458759:WVK458759 B524295:C524295 IX524295:IY524295 ST524295:SU524295 ACP524295:ACQ524295 AML524295:AMM524295 AWH524295:AWI524295 BGD524295:BGE524295 BPZ524295:BQA524295 BZV524295:BZW524295 CJR524295:CJS524295 CTN524295:CTO524295 DDJ524295:DDK524295 DNF524295:DNG524295 DXB524295:DXC524295 EGX524295:EGY524295 EQT524295:EQU524295 FAP524295:FAQ524295 FKL524295:FKM524295 FUH524295:FUI524295 GED524295:GEE524295 GNZ524295:GOA524295 GXV524295:GXW524295 HHR524295:HHS524295 HRN524295:HRO524295 IBJ524295:IBK524295 ILF524295:ILG524295 IVB524295:IVC524295 JEX524295:JEY524295 JOT524295:JOU524295 JYP524295:JYQ524295 KIL524295:KIM524295 KSH524295:KSI524295 LCD524295:LCE524295 LLZ524295:LMA524295 LVV524295:LVW524295 MFR524295:MFS524295 MPN524295:MPO524295 MZJ524295:MZK524295 NJF524295:NJG524295 NTB524295:NTC524295 OCX524295:OCY524295 OMT524295:OMU524295 OWP524295:OWQ524295 PGL524295:PGM524295 PQH524295:PQI524295 QAD524295:QAE524295 QJZ524295:QKA524295 QTV524295:QTW524295 RDR524295:RDS524295 RNN524295:RNO524295 RXJ524295:RXK524295 SHF524295:SHG524295 SRB524295:SRC524295 TAX524295:TAY524295 TKT524295:TKU524295 TUP524295:TUQ524295 UEL524295:UEM524295 UOH524295:UOI524295 UYD524295:UYE524295 VHZ524295:VIA524295 VRV524295:VRW524295 WBR524295:WBS524295 WLN524295:WLO524295 WVJ524295:WVK524295 B589831:C589831 IX589831:IY589831 ST589831:SU589831 ACP589831:ACQ589831 AML589831:AMM589831 AWH589831:AWI589831 BGD589831:BGE589831 BPZ589831:BQA589831 BZV589831:BZW589831 CJR589831:CJS589831 CTN589831:CTO589831 DDJ589831:DDK589831 DNF589831:DNG589831 DXB589831:DXC589831 EGX589831:EGY589831 EQT589831:EQU589831 FAP589831:FAQ589831 FKL589831:FKM589831 FUH589831:FUI589831 GED589831:GEE589831 GNZ589831:GOA589831 GXV589831:GXW589831 HHR589831:HHS589831 HRN589831:HRO589831 IBJ589831:IBK589831 ILF589831:ILG589831 IVB589831:IVC589831 JEX589831:JEY589831 JOT589831:JOU589831 JYP589831:JYQ589831 KIL589831:KIM589831 KSH589831:KSI589831 LCD589831:LCE589831 LLZ589831:LMA589831 LVV589831:LVW589831 MFR589831:MFS589831 MPN589831:MPO589831 MZJ589831:MZK589831 NJF589831:NJG589831 NTB589831:NTC589831 OCX589831:OCY589831 OMT589831:OMU589831 OWP589831:OWQ589831 PGL589831:PGM589831 PQH589831:PQI589831 QAD589831:QAE589831 QJZ589831:QKA589831 QTV589831:QTW589831 RDR589831:RDS589831 RNN589831:RNO589831 RXJ589831:RXK589831 SHF589831:SHG589831 SRB589831:SRC589831 TAX589831:TAY589831 TKT589831:TKU589831 TUP589831:TUQ589831 UEL589831:UEM589831 UOH589831:UOI589831 UYD589831:UYE589831 VHZ589831:VIA589831 VRV589831:VRW589831 WBR589831:WBS589831 WLN589831:WLO589831 WVJ589831:WVK589831 B655367:C655367 IX655367:IY655367 ST655367:SU655367 ACP655367:ACQ655367 AML655367:AMM655367 AWH655367:AWI655367 BGD655367:BGE655367 BPZ655367:BQA655367 BZV655367:BZW655367 CJR655367:CJS655367 CTN655367:CTO655367 DDJ655367:DDK655367 DNF655367:DNG655367 DXB655367:DXC655367 EGX655367:EGY655367 EQT655367:EQU655367 FAP655367:FAQ655367 FKL655367:FKM655367 FUH655367:FUI655367 GED655367:GEE655367 GNZ655367:GOA655367 GXV655367:GXW655367 HHR655367:HHS655367 HRN655367:HRO655367 IBJ655367:IBK655367 ILF655367:ILG655367 IVB655367:IVC655367 JEX655367:JEY655367 JOT655367:JOU655367 JYP655367:JYQ655367 KIL655367:KIM655367 KSH655367:KSI655367 LCD655367:LCE655367 LLZ655367:LMA655367 LVV655367:LVW655367 MFR655367:MFS655367 MPN655367:MPO655367 MZJ655367:MZK655367 NJF655367:NJG655367 NTB655367:NTC655367 OCX655367:OCY655367 OMT655367:OMU655367 OWP655367:OWQ655367 PGL655367:PGM655367 PQH655367:PQI655367 QAD655367:QAE655367 QJZ655367:QKA655367 QTV655367:QTW655367 RDR655367:RDS655367 RNN655367:RNO655367 RXJ655367:RXK655367 SHF655367:SHG655367 SRB655367:SRC655367 TAX655367:TAY655367 TKT655367:TKU655367 TUP655367:TUQ655367 UEL655367:UEM655367 UOH655367:UOI655367 UYD655367:UYE655367 VHZ655367:VIA655367 VRV655367:VRW655367 WBR655367:WBS655367 WLN655367:WLO655367 WVJ655367:WVK655367 B720903:C720903 IX720903:IY720903 ST720903:SU720903 ACP720903:ACQ720903 AML720903:AMM720903 AWH720903:AWI720903 BGD720903:BGE720903 BPZ720903:BQA720903 BZV720903:BZW720903 CJR720903:CJS720903 CTN720903:CTO720903 DDJ720903:DDK720903 DNF720903:DNG720903 DXB720903:DXC720903 EGX720903:EGY720903 EQT720903:EQU720903 FAP720903:FAQ720903 FKL720903:FKM720903 FUH720903:FUI720903 GED720903:GEE720903 GNZ720903:GOA720903 GXV720903:GXW720903 HHR720903:HHS720903 HRN720903:HRO720903 IBJ720903:IBK720903 ILF720903:ILG720903 IVB720903:IVC720903 JEX720903:JEY720903 JOT720903:JOU720903 JYP720903:JYQ720903 KIL720903:KIM720903 KSH720903:KSI720903 LCD720903:LCE720903 LLZ720903:LMA720903 LVV720903:LVW720903 MFR720903:MFS720903 MPN720903:MPO720903 MZJ720903:MZK720903 NJF720903:NJG720903 NTB720903:NTC720903 OCX720903:OCY720903 OMT720903:OMU720903 OWP720903:OWQ720903 PGL720903:PGM720903 PQH720903:PQI720903 QAD720903:QAE720903 QJZ720903:QKA720903 QTV720903:QTW720903 RDR720903:RDS720903 RNN720903:RNO720903 RXJ720903:RXK720903 SHF720903:SHG720903 SRB720903:SRC720903 TAX720903:TAY720903 TKT720903:TKU720903 TUP720903:TUQ720903 UEL720903:UEM720903 UOH720903:UOI720903 UYD720903:UYE720903 VHZ720903:VIA720903 VRV720903:VRW720903 WBR720903:WBS720903 WLN720903:WLO720903 WVJ720903:WVK720903 B786439:C786439 IX786439:IY786439 ST786439:SU786439 ACP786439:ACQ786439 AML786439:AMM786439 AWH786439:AWI786439 BGD786439:BGE786439 BPZ786439:BQA786439 BZV786439:BZW786439 CJR786439:CJS786439 CTN786439:CTO786439 DDJ786439:DDK786439 DNF786439:DNG786439 DXB786439:DXC786439 EGX786439:EGY786439 EQT786439:EQU786439 FAP786439:FAQ786439 FKL786439:FKM786439 FUH786439:FUI786439 GED786439:GEE786439 GNZ786439:GOA786439 GXV786439:GXW786439 HHR786439:HHS786439 HRN786439:HRO786439 IBJ786439:IBK786439 ILF786439:ILG786439 IVB786439:IVC786439 JEX786439:JEY786439 JOT786439:JOU786439 JYP786439:JYQ786439 KIL786439:KIM786439 KSH786439:KSI786439 LCD786439:LCE786439 LLZ786439:LMA786439 LVV786439:LVW786439 MFR786439:MFS786439 MPN786439:MPO786439 MZJ786439:MZK786439 NJF786439:NJG786439 NTB786439:NTC786439 OCX786439:OCY786439 OMT786439:OMU786439 OWP786439:OWQ786439 PGL786439:PGM786439 PQH786439:PQI786439 QAD786439:QAE786439 QJZ786439:QKA786439 QTV786439:QTW786439 RDR786439:RDS786439 RNN786439:RNO786439 RXJ786439:RXK786439 SHF786439:SHG786439 SRB786439:SRC786439 TAX786439:TAY786439 TKT786439:TKU786439 TUP786439:TUQ786439 UEL786439:UEM786439 UOH786439:UOI786439 UYD786439:UYE786439 VHZ786439:VIA786439 VRV786439:VRW786439 WBR786439:WBS786439 WLN786439:WLO786439 WVJ786439:WVK786439 B851975:C851975 IX851975:IY851975 ST851975:SU851975 ACP851975:ACQ851975 AML851975:AMM851975 AWH851975:AWI851975 BGD851975:BGE851975 BPZ851975:BQA851975 BZV851975:BZW851975 CJR851975:CJS851975 CTN851975:CTO851975 DDJ851975:DDK851975 DNF851975:DNG851975 DXB851975:DXC851975 EGX851975:EGY851975 EQT851975:EQU851975 FAP851975:FAQ851975 FKL851975:FKM851975 FUH851975:FUI851975 GED851975:GEE851975 GNZ851975:GOA851975 GXV851975:GXW851975 HHR851975:HHS851975 HRN851975:HRO851975 IBJ851975:IBK851975 ILF851975:ILG851975 IVB851975:IVC851975 JEX851975:JEY851975 JOT851975:JOU851975 JYP851975:JYQ851975 KIL851975:KIM851975 KSH851975:KSI851975 LCD851975:LCE851975 LLZ851975:LMA851975 LVV851975:LVW851975 MFR851975:MFS851975 MPN851975:MPO851975 MZJ851975:MZK851975 NJF851975:NJG851975 NTB851975:NTC851975 OCX851975:OCY851975 OMT851975:OMU851975 OWP851975:OWQ851975 PGL851975:PGM851975 PQH851975:PQI851975 QAD851975:QAE851975 QJZ851975:QKA851975 QTV851975:QTW851975 RDR851975:RDS851975 RNN851975:RNO851975 RXJ851975:RXK851975 SHF851975:SHG851975 SRB851975:SRC851975 TAX851975:TAY851975 TKT851975:TKU851975 TUP851975:TUQ851975 UEL851975:UEM851975 UOH851975:UOI851975 UYD851975:UYE851975 VHZ851975:VIA851975 VRV851975:VRW851975 WBR851975:WBS851975 WLN851975:WLO851975 WVJ851975:WVK851975 B917511:C917511 IX917511:IY917511 ST917511:SU917511 ACP917511:ACQ917511 AML917511:AMM917511 AWH917511:AWI917511 BGD917511:BGE917511 BPZ917511:BQA917511 BZV917511:BZW917511 CJR917511:CJS917511 CTN917511:CTO917511 DDJ917511:DDK917511 DNF917511:DNG917511 DXB917511:DXC917511 EGX917511:EGY917511 EQT917511:EQU917511 FAP917511:FAQ917511 FKL917511:FKM917511 FUH917511:FUI917511 GED917511:GEE917511 GNZ917511:GOA917511 GXV917511:GXW917511 HHR917511:HHS917511 HRN917511:HRO917511 IBJ917511:IBK917511 ILF917511:ILG917511 IVB917511:IVC917511 JEX917511:JEY917511 JOT917511:JOU917511 JYP917511:JYQ917511 KIL917511:KIM917511 KSH917511:KSI917511 LCD917511:LCE917511 LLZ917511:LMA917511 LVV917511:LVW917511 MFR917511:MFS917511 MPN917511:MPO917511 MZJ917511:MZK917511 NJF917511:NJG917511 NTB917511:NTC917511 OCX917511:OCY917511 OMT917511:OMU917511 OWP917511:OWQ917511 PGL917511:PGM917511 PQH917511:PQI917511 QAD917511:QAE917511 QJZ917511:QKA917511 QTV917511:QTW917511 RDR917511:RDS917511 RNN917511:RNO917511 RXJ917511:RXK917511 SHF917511:SHG917511 SRB917511:SRC917511 TAX917511:TAY917511 TKT917511:TKU917511 TUP917511:TUQ917511 UEL917511:UEM917511 UOH917511:UOI917511 UYD917511:UYE917511 VHZ917511:VIA917511 VRV917511:VRW917511 WBR917511:WBS917511 WLN917511:WLO917511 WVJ917511:WVK917511 B983047:C983047 IX983047:IY983047 ST983047:SU983047 ACP983047:ACQ983047 AML983047:AMM983047 AWH983047:AWI983047 BGD983047:BGE983047 BPZ983047:BQA983047 BZV983047:BZW983047 CJR983047:CJS983047 CTN983047:CTO983047 DDJ983047:DDK983047 DNF983047:DNG983047 DXB983047:DXC983047 EGX983047:EGY983047 EQT983047:EQU983047 FAP983047:FAQ983047 FKL983047:FKM983047 FUH983047:FUI983047 GED983047:GEE983047 GNZ983047:GOA983047 GXV983047:GXW983047 HHR983047:HHS983047 HRN983047:HRO983047 IBJ983047:IBK983047 ILF983047:ILG983047 IVB983047:IVC983047 JEX983047:JEY983047 JOT983047:JOU983047 JYP983047:JYQ983047 KIL983047:KIM983047 KSH983047:KSI983047 LCD983047:LCE983047 LLZ983047:LMA983047 LVV983047:LVW983047 MFR983047:MFS983047 MPN983047:MPO983047 MZJ983047:MZK983047 NJF983047:NJG983047 NTB983047:NTC983047 OCX983047:OCY983047 OMT983047:OMU983047 OWP983047:OWQ983047 PGL983047:PGM983047 PQH983047:PQI983047 QAD983047:QAE983047 QJZ983047:QKA983047 QTV983047:QTW983047 RDR983047:RDS983047 RNN983047:RNO983047 RXJ983047:RXK983047 SHF983047:SHG983047 SRB983047:SRC983047 TAX983047:TAY983047 TKT983047:TKU983047 TUP983047:TUQ983047 UEL983047:UEM983047 UOH983047:UOI983047 UYD983047:UYE983047 VHZ983047:VIA983047 VRV983047:VRW983047 WBR983047:WBS983047 WLN983047:WLO983047 WVJ983047:WVK983047"/>
    <dataValidation errorStyle="information" errorTitle="Click OK to continue" error="    " prompt="Select one of the listed values or type your own one" sqref="L32:L33 JH32:JH33 TD32:TD33 ACZ32:ACZ33 AMV32:AMV33 AWR32:AWR33 BGN32:BGN33 BQJ32:BQJ33 CAF32:CAF33 CKB32:CKB33 CTX32:CTX33 DDT32:DDT33 DNP32:DNP33 DXL32:DXL33 EHH32:EHH33 ERD32:ERD33 FAZ32:FAZ33 FKV32:FKV33 FUR32:FUR33 GEN32:GEN33 GOJ32:GOJ33 GYF32:GYF33 HIB32:HIB33 HRX32:HRX33 IBT32:IBT33 ILP32:ILP33 IVL32:IVL33 JFH32:JFH33 JPD32:JPD33 JYZ32:JYZ33 KIV32:KIV33 KSR32:KSR33 LCN32:LCN33 LMJ32:LMJ33 LWF32:LWF33 MGB32:MGB33 MPX32:MPX33 MZT32:MZT33 NJP32:NJP33 NTL32:NTL33 ODH32:ODH33 OND32:OND33 OWZ32:OWZ33 PGV32:PGV33 PQR32:PQR33 QAN32:QAN33 QKJ32:QKJ33 QUF32:QUF33 REB32:REB33 RNX32:RNX33 RXT32:RXT33 SHP32:SHP33 SRL32:SRL33 TBH32:TBH33 TLD32:TLD33 TUZ32:TUZ33 UEV32:UEV33 UOR32:UOR33 UYN32:UYN33 VIJ32:VIJ33 VSF32:VSF33 WCB32:WCB33 WLX32:WLX33 WVT32:WVT33 L65567:L65568 JH65567:JH65568 TD65567:TD65568 ACZ65567:ACZ65568 AMV65567:AMV65568 AWR65567:AWR65568 BGN65567:BGN65568 BQJ65567:BQJ65568 CAF65567:CAF65568 CKB65567:CKB65568 CTX65567:CTX65568 DDT65567:DDT65568 DNP65567:DNP65568 DXL65567:DXL65568 EHH65567:EHH65568 ERD65567:ERD65568 FAZ65567:FAZ65568 FKV65567:FKV65568 FUR65567:FUR65568 GEN65567:GEN65568 GOJ65567:GOJ65568 GYF65567:GYF65568 HIB65567:HIB65568 HRX65567:HRX65568 IBT65567:IBT65568 ILP65567:ILP65568 IVL65567:IVL65568 JFH65567:JFH65568 JPD65567:JPD65568 JYZ65567:JYZ65568 KIV65567:KIV65568 KSR65567:KSR65568 LCN65567:LCN65568 LMJ65567:LMJ65568 LWF65567:LWF65568 MGB65567:MGB65568 MPX65567:MPX65568 MZT65567:MZT65568 NJP65567:NJP65568 NTL65567:NTL65568 ODH65567:ODH65568 OND65567:OND65568 OWZ65567:OWZ65568 PGV65567:PGV65568 PQR65567:PQR65568 QAN65567:QAN65568 QKJ65567:QKJ65568 QUF65567:QUF65568 REB65567:REB65568 RNX65567:RNX65568 RXT65567:RXT65568 SHP65567:SHP65568 SRL65567:SRL65568 TBH65567:TBH65568 TLD65567:TLD65568 TUZ65567:TUZ65568 UEV65567:UEV65568 UOR65567:UOR65568 UYN65567:UYN65568 VIJ65567:VIJ65568 VSF65567:VSF65568 WCB65567:WCB65568 WLX65567:WLX65568 WVT65567:WVT65568 L131103:L131104 JH131103:JH131104 TD131103:TD131104 ACZ131103:ACZ131104 AMV131103:AMV131104 AWR131103:AWR131104 BGN131103:BGN131104 BQJ131103:BQJ131104 CAF131103:CAF131104 CKB131103:CKB131104 CTX131103:CTX131104 DDT131103:DDT131104 DNP131103:DNP131104 DXL131103:DXL131104 EHH131103:EHH131104 ERD131103:ERD131104 FAZ131103:FAZ131104 FKV131103:FKV131104 FUR131103:FUR131104 GEN131103:GEN131104 GOJ131103:GOJ131104 GYF131103:GYF131104 HIB131103:HIB131104 HRX131103:HRX131104 IBT131103:IBT131104 ILP131103:ILP131104 IVL131103:IVL131104 JFH131103:JFH131104 JPD131103:JPD131104 JYZ131103:JYZ131104 KIV131103:KIV131104 KSR131103:KSR131104 LCN131103:LCN131104 LMJ131103:LMJ131104 LWF131103:LWF131104 MGB131103:MGB131104 MPX131103:MPX131104 MZT131103:MZT131104 NJP131103:NJP131104 NTL131103:NTL131104 ODH131103:ODH131104 OND131103:OND131104 OWZ131103:OWZ131104 PGV131103:PGV131104 PQR131103:PQR131104 QAN131103:QAN131104 QKJ131103:QKJ131104 QUF131103:QUF131104 REB131103:REB131104 RNX131103:RNX131104 RXT131103:RXT131104 SHP131103:SHP131104 SRL131103:SRL131104 TBH131103:TBH131104 TLD131103:TLD131104 TUZ131103:TUZ131104 UEV131103:UEV131104 UOR131103:UOR131104 UYN131103:UYN131104 VIJ131103:VIJ131104 VSF131103:VSF131104 WCB131103:WCB131104 WLX131103:WLX131104 WVT131103:WVT131104 L196639:L196640 JH196639:JH196640 TD196639:TD196640 ACZ196639:ACZ196640 AMV196639:AMV196640 AWR196639:AWR196640 BGN196639:BGN196640 BQJ196639:BQJ196640 CAF196639:CAF196640 CKB196639:CKB196640 CTX196639:CTX196640 DDT196639:DDT196640 DNP196639:DNP196640 DXL196639:DXL196640 EHH196639:EHH196640 ERD196639:ERD196640 FAZ196639:FAZ196640 FKV196639:FKV196640 FUR196639:FUR196640 GEN196639:GEN196640 GOJ196639:GOJ196640 GYF196639:GYF196640 HIB196639:HIB196640 HRX196639:HRX196640 IBT196639:IBT196640 ILP196639:ILP196640 IVL196639:IVL196640 JFH196639:JFH196640 JPD196639:JPD196640 JYZ196639:JYZ196640 KIV196639:KIV196640 KSR196639:KSR196640 LCN196639:LCN196640 LMJ196639:LMJ196640 LWF196639:LWF196640 MGB196639:MGB196640 MPX196639:MPX196640 MZT196639:MZT196640 NJP196639:NJP196640 NTL196639:NTL196640 ODH196639:ODH196640 OND196639:OND196640 OWZ196639:OWZ196640 PGV196639:PGV196640 PQR196639:PQR196640 QAN196639:QAN196640 QKJ196639:QKJ196640 QUF196639:QUF196640 REB196639:REB196640 RNX196639:RNX196640 RXT196639:RXT196640 SHP196639:SHP196640 SRL196639:SRL196640 TBH196639:TBH196640 TLD196639:TLD196640 TUZ196639:TUZ196640 UEV196639:UEV196640 UOR196639:UOR196640 UYN196639:UYN196640 VIJ196639:VIJ196640 VSF196639:VSF196640 WCB196639:WCB196640 WLX196639:WLX196640 WVT196639:WVT196640 L262175:L262176 JH262175:JH262176 TD262175:TD262176 ACZ262175:ACZ262176 AMV262175:AMV262176 AWR262175:AWR262176 BGN262175:BGN262176 BQJ262175:BQJ262176 CAF262175:CAF262176 CKB262175:CKB262176 CTX262175:CTX262176 DDT262175:DDT262176 DNP262175:DNP262176 DXL262175:DXL262176 EHH262175:EHH262176 ERD262175:ERD262176 FAZ262175:FAZ262176 FKV262175:FKV262176 FUR262175:FUR262176 GEN262175:GEN262176 GOJ262175:GOJ262176 GYF262175:GYF262176 HIB262175:HIB262176 HRX262175:HRX262176 IBT262175:IBT262176 ILP262175:ILP262176 IVL262175:IVL262176 JFH262175:JFH262176 JPD262175:JPD262176 JYZ262175:JYZ262176 KIV262175:KIV262176 KSR262175:KSR262176 LCN262175:LCN262176 LMJ262175:LMJ262176 LWF262175:LWF262176 MGB262175:MGB262176 MPX262175:MPX262176 MZT262175:MZT262176 NJP262175:NJP262176 NTL262175:NTL262176 ODH262175:ODH262176 OND262175:OND262176 OWZ262175:OWZ262176 PGV262175:PGV262176 PQR262175:PQR262176 QAN262175:QAN262176 QKJ262175:QKJ262176 QUF262175:QUF262176 REB262175:REB262176 RNX262175:RNX262176 RXT262175:RXT262176 SHP262175:SHP262176 SRL262175:SRL262176 TBH262175:TBH262176 TLD262175:TLD262176 TUZ262175:TUZ262176 UEV262175:UEV262176 UOR262175:UOR262176 UYN262175:UYN262176 VIJ262175:VIJ262176 VSF262175:VSF262176 WCB262175:WCB262176 WLX262175:WLX262176 WVT262175:WVT262176 L327711:L327712 JH327711:JH327712 TD327711:TD327712 ACZ327711:ACZ327712 AMV327711:AMV327712 AWR327711:AWR327712 BGN327711:BGN327712 BQJ327711:BQJ327712 CAF327711:CAF327712 CKB327711:CKB327712 CTX327711:CTX327712 DDT327711:DDT327712 DNP327711:DNP327712 DXL327711:DXL327712 EHH327711:EHH327712 ERD327711:ERD327712 FAZ327711:FAZ327712 FKV327711:FKV327712 FUR327711:FUR327712 GEN327711:GEN327712 GOJ327711:GOJ327712 GYF327711:GYF327712 HIB327711:HIB327712 HRX327711:HRX327712 IBT327711:IBT327712 ILP327711:ILP327712 IVL327711:IVL327712 JFH327711:JFH327712 JPD327711:JPD327712 JYZ327711:JYZ327712 KIV327711:KIV327712 KSR327711:KSR327712 LCN327711:LCN327712 LMJ327711:LMJ327712 LWF327711:LWF327712 MGB327711:MGB327712 MPX327711:MPX327712 MZT327711:MZT327712 NJP327711:NJP327712 NTL327711:NTL327712 ODH327711:ODH327712 OND327711:OND327712 OWZ327711:OWZ327712 PGV327711:PGV327712 PQR327711:PQR327712 QAN327711:QAN327712 QKJ327711:QKJ327712 QUF327711:QUF327712 REB327711:REB327712 RNX327711:RNX327712 RXT327711:RXT327712 SHP327711:SHP327712 SRL327711:SRL327712 TBH327711:TBH327712 TLD327711:TLD327712 TUZ327711:TUZ327712 UEV327711:UEV327712 UOR327711:UOR327712 UYN327711:UYN327712 VIJ327711:VIJ327712 VSF327711:VSF327712 WCB327711:WCB327712 WLX327711:WLX327712 WVT327711:WVT327712 L393247:L393248 JH393247:JH393248 TD393247:TD393248 ACZ393247:ACZ393248 AMV393247:AMV393248 AWR393247:AWR393248 BGN393247:BGN393248 BQJ393247:BQJ393248 CAF393247:CAF393248 CKB393247:CKB393248 CTX393247:CTX393248 DDT393247:DDT393248 DNP393247:DNP393248 DXL393247:DXL393248 EHH393247:EHH393248 ERD393247:ERD393248 FAZ393247:FAZ393248 FKV393247:FKV393248 FUR393247:FUR393248 GEN393247:GEN393248 GOJ393247:GOJ393248 GYF393247:GYF393248 HIB393247:HIB393248 HRX393247:HRX393248 IBT393247:IBT393248 ILP393247:ILP393248 IVL393247:IVL393248 JFH393247:JFH393248 JPD393247:JPD393248 JYZ393247:JYZ393248 KIV393247:KIV393248 KSR393247:KSR393248 LCN393247:LCN393248 LMJ393247:LMJ393248 LWF393247:LWF393248 MGB393247:MGB393248 MPX393247:MPX393248 MZT393247:MZT393248 NJP393247:NJP393248 NTL393247:NTL393248 ODH393247:ODH393248 OND393247:OND393248 OWZ393247:OWZ393248 PGV393247:PGV393248 PQR393247:PQR393248 QAN393247:QAN393248 QKJ393247:QKJ393248 QUF393247:QUF393248 REB393247:REB393248 RNX393247:RNX393248 RXT393247:RXT393248 SHP393247:SHP393248 SRL393247:SRL393248 TBH393247:TBH393248 TLD393247:TLD393248 TUZ393247:TUZ393248 UEV393247:UEV393248 UOR393247:UOR393248 UYN393247:UYN393248 VIJ393247:VIJ393248 VSF393247:VSF393248 WCB393247:WCB393248 WLX393247:WLX393248 WVT393247:WVT393248 L458783:L458784 JH458783:JH458784 TD458783:TD458784 ACZ458783:ACZ458784 AMV458783:AMV458784 AWR458783:AWR458784 BGN458783:BGN458784 BQJ458783:BQJ458784 CAF458783:CAF458784 CKB458783:CKB458784 CTX458783:CTX458784 DDT458783:DDT458784 DNP458783:DNP458784 DXL458783:DXL458784 EHH458783:EHH458784 ERD458783:ERD458784 FAZ458783:FAZ458784 FKV458783:FKV458784 FUR458783:FUR458784 GEN458783:GEN458784 GOJ458783:GOJ458784 GYF458783:GYF458784 HIB458783:HIB458784 HRX458783:HRX458784 IBT458783:IBT458784 ILP458783:ILP458784 IVL458783:IVL458784 JFH458783:JFH458784 JPD458783:JPD458784 JYZ458783:JYZ458784 KIV458783:KIV458784 KSR458783:KSR458784 LCN458783:LCN458784 LMJ458783:LMJ458784 LWF458783:LWF458784 MGB458783:MGB458784 MPX458783:MPX458784 MZT458783:MZT458784 NJP458783:NJP458784 NTL458783:NTL458784 ODH458783:ODH458784 OND458783:OND458784 OWZ458783:OWZ458784 PGV458783:PGV458784 PQR458783:PQR458784 QAN458783:QAN458784 QKJ458783:QKJ458784 QUF458783:QUF458784 REB458783:REB458784 RNX458783:RNX458784 RXT458783:RXT458784 SHP458783:SHP458784 SRL458783:SRL458784 TBH458783:TBH458784 TLD458783:TLD458784 TUZ458783:TUZ458784 UEV458783:UEV458784 UOR458783:UOR458784 UYN458783:UYN458784 VIJ458783:VIJ458784 VSF458783:VSF458784 WCB458783:WCB458784 WLX458783:WLX458784 WVT458783:WVT458784 L524319:L524320 JH524319:JH524320 TD524319:TD524320 ACZ524319:ACZ524320 AMV524319:AMV524320 AWR524319:AWR524320 BGN524319:BGN524320 BQJ524319:BQJ524320 CAF524319:CAF524320 CKB524319:CKB524320 CTX524319:CTX524320 DDT524319:DDT524320 DNP524319:DNP524320 DXL524319:DXL524320 EHH524319:EHH524320 ERD524319:ERD524320 FAZ524319:FAZ524320 FKV524319:FKV524320 FUR524319:FUR524320 GEN524319:GEN524320 GOJ524319:GOJ524320 GYF524319:GYF524320 HIB524319:HIB524320 HRX524319:HRX524320 IBT524319:IBT524320 ILP524319:ILP524320 IVL524319:IVL524320 JFH524319:JFH524320 JPD524319:JPD524320 JYZ524319:JYZ524320 KIV524319:KIV524320 KSR524319:KSR524320 LCN524319:LCN524320 LMJ524319:LMJ524320 LWF524319:LWF524320 MGB524319:MGB524320 MPX524319:MPX524320 MZT524319:MZT524320 NJP524319:NJP524320 NTL524319:NTL524320 ODH524319:ODH524320 OND524319:OND524320 OWZ524319:OWZ524320 PGV524319:PGV524320 PQR524319:PQR524320 QAN524319:QAN524320 QKJ524319:QKJ524320 QUF524319:QUF524320 REB524319:REB524320 RNX524319:RNX524320 RXT524319:RXT524320 SHP524319:SHP524320 SRL524319:SRL524320 TBH524319:TBH524320 TLD524319:TLD524320 TUZ524319:TUZ524320 UEV524319:UEV524320 UOR524319:UOR524320 UYN524319:UYN524320 VIJ524319:VIJ524320 VSF524319:VSF524320 WCB524319:WCB524320 WLX524319:WLX524320 WVT524319:WVT524320 L589855:L589856 JH589855:JH589856 TD589855:TD589856 ACZ589855:ACZ589856 AMV589855:AMV589856 AWR589855:AWR589856 BGN589855:BGN589856 BQJ589855:BQJ589856 CAF589855:CAF589856 CKB589855:CKB589856 CTX589855:CTX589856 DDT589855:DDT589856 DNP589855:DNP589856 DXL589855:DXL589856 EHH589855:EHH589856 ERD589855:ERD589856 FAZ589855:FAZ589856 FKV589855:FKV589856 FUR589855:FUR589856 GEN589855:GEN589856 GOJ589855:GOJ589856 GYF589855:GYF589856 HIB589855:HIB589856 HRX589855:HRX589856 IBT589855:IBT589856 ILP589855:ILP589856 IVL589855:IVL589856 JFH589855:JFH589856 JPD589855:JPD589856 JYZ589855:JYZ589856 KIV589855:KIV589856 KSR589855:KSR589856 LCN589855:LCN589856 LMJ589855:LMJ589856 LWF589855:LWF589856 MGB589855:MGB589856 MPX589855:MPX589856 MZT589855:MZT589856 NJP589855:NJP589856 NTL589855:NTL589856 ODH589855:ODH589856 OND589855:OND589856 OWZ589855:OWZ589856 PGV589855:PGV589856 PQR589855:PQR589856 QAN589855:QAN589856 QKJ589855:QKJ589856 QUF589855:QUF589856 REB589855:REB589856 RNX589855:RNX589856 RXT589855:RXT589856 SHP589855:SHP589856 SRL589855:SRL589856 TBH589855:TBH589856 TLD589855:TLD589856 TUZ589855:TUZ589856 UEV589855:UEV589856 UOR589855:UOR589856 UYN589855:UYN589856 VIJ589855:VIJ589856 VSF589855:VSF589856 WCB589855:WCB589856 WLX589855:WLX589856 WVT589855:WVT589856 L655391:L655392 JH655391:JH655392 TD655391:TD655392 ACZ655391:ACZ655392 AMV655391:AMV655392 AWR655391:AWR655392 BGN655391:BGN655392 BQJ655391:BQJ655392 CAF655391:CAF655392 CKB655391:CKB655392 CTX655391:CTX655392 DDT655391:DDT655392 DNP655391:DNP655392 DXL655391:DXL655392 EHH655391:EHH655392 ERD655391:ERD655392 FAZ655391:FAZ655392 FKV655391:FKV655392 FUR655391:FUR655392 GEN655391:GEN655392 GOJ655391:GOJ655392 GYF655391:GYF655392 HIB655391:HIB655392 HRX655391:HRX655392 IBT655391:IBT655392 ILP655391:ILP655392 IVL655391:IVL655392 JFH655391:JFH655392 JPD655391:JPD655392 JYZ655391:JYZ655392 KIV655391:KIV655392 KSR655391:KSR655392 LCN655391:LCN655392 LMJ655391:LMJ655392 LWF655391:LWF655392 MGB655391:MGB655392 MPX655391:MPX655392 MZT655391:MZT655392 NJP655391:NJP655392 NTL655391:NTL655392 ODH655391:ODH655392 OND655391:OND655392 OWZ655391:OWZ655392 PGV655391:PGV655392 PQR655391:PQR655392 QAN655391:QAN655392 QKJ655391:QKJ655392 QUF655391:QUF655392 REB655391:REB655392 RNX655391:RNX655392 RXT655391:RXT655392 SHP655391:SHP655392 SRL655391:SRL655392 TBH655391:TBH655392 TLD655391:TLD655392 TUZ655391:TUZ655392 UEV655391:UEV655392 UOR655391:UOR655392 UYN655391:UYN655392 VIJ655391:VIJ655392 VSF655391:VSF655392 WCB655391:WCB655392 WLX655391:WLX655392 WVT655391:WVT655392 L720927:L720928 JH720927:JH720928 TD720927:TD720928 ACZ720927:ACZ720928 AMV720927:AMV720928 AWR720927:AWR720928 BGN720927:BGN720928 BQJ720927:BQJ720928 CAF720927:CAF720928 CKB720927:CKB720928 CTX720927:CTX720928 DDT720927:DDT720928 DNP720927:DNP720928 DXL720927:DXL720928 EHH720927:EHH720928 ERD720927:ERD720928 FAZ720927:FAZ720928 FKV720927:FKV720928 FUR720927:FUR720928 GEN720927:GEN720928 GOJ720927:GOJ720928 GYF720927:GYF720928 HIB720927:HIB720928 HRX720927:HRX720928 IBT720927:IBT720928 ILP720927:ILP720928 IVL720927:IVL720928 JFH720927:JFH720928 JPD720927:JPD720928 JYZ720927:JYZ720928 KIV720927:KIV720928 KSR720927:KSR720928 LCN720927:LCN720928 LMJ720927:LMJ720928 LWF720927:LWF720928 MGB720927:MGB720928 MPX720927:MPX720928 MZT720927:MZT720928 NJP720927:NJP720928 NTL720927:NTL720928 ODH720927:ODH720928 OND720927:OND720928 OWZ720927:OWZ720928 PGV720927:PGV720928 PQR720927:PQR720928 QAN720927:QAN720928 QKJ720927:QKJ720928 QUF720927:QUF720928 REB720927:REB720928 RNX720927:RNX720928 RXT720927:RXT720928 SHP720927:SHP720928 SRL720927:SRL720928 TBH720927:TBH720928 TLD720927:TLD720928 TUZ720927:TUZ720928 UEV720927:UEV720928 UOR720927:UOR720928 UYN720927:UYN720928 VIJ720927:VIJ720928 VSF720927:VSF720928 WCB720927:WCB720928 WLX720927:WLX720928 WVT720927:WVT720928 L786463:L786464 JH786463:JH786464 TD786463:TD786464 ACZ786463:ACZ786464 AMV786463:AMV786464 AWR786463:AWR786464 BGN786463:BGN786464 BQJ786463:BQJ786464 CAF786463:CAF786464 CKB786463:CKB786464 CTX786463:CTX786464 DDT786463:DDT786464 DNP786463:DNP786464 DXL786463:DXL786464 EHH786463:EHH786464 ERD786463:ERD786464 FAZ786463:FAZ786464 FKV786463:FKV786464 FUR786463:FUR786464 GEN786463:GEN786464 GOJ786463:GOJ786464 GYF786463:GYF786464 HIB786463:HIB786464 HRX786463:HRX786464 IBT786463:IBT786464 ILP786463:ILP786464 IVL786463:IVL786464 JFH786463:JFH786464 JPD786463:JPD786464 JYZ786463:JYZ786464 KIV786463:KIV786464 KSR786463:KSR786464 LCN786463:LCN786464 LMJ786463:LMJ786464 LWF786463:LWF786464 MGB786463:MGB786464 MPX786463:MPX786464 MZT786463:MZT786464 NJP786463:NJP786464 NTL786463:NTL786464 ODH786463:ODH786464 OND786463:OND786464 OWZ786463:OWZ786464 PGV786463:PGV786464 PQR786463:PQR786464 QAN786463:QAN786464 QKJ786463:QKJ786464 QUF786463:QUF786464 REB786463:REB786464 RNX786463:RNX786464 RXT786463:RXT786464 SHP786463:SHP786464 SRL786463:SRL786464 TBH786463:TBH786464 TLD786463:TLD786464 TUZ786463:TUZ786464 UEV786463:UEV786464 UOR786463:UOR786464 UYN786463:UYN786464 VIJ786463:VIJ786464 VSF786463:VSF786464 WCB786463:WCB786464 WLX786463:WLX786464 WVT786463:WVT786464 L851999:L852000 JH851999:JH852000 TD851999:TD852000 ACZ851999:ACZ852000 AMV851999:AMV852000 AWR851999:AWR852000 BGN851999:BGN852000 BQJ851999:BQJ852000 CAF851999:CAF852000 CKB851999:CKB852000 CTX851999:CTX852000 DDT851999:DDT852000 DNP851999:DNP852000 DXL851999:DXL852000 EHH851999:EHH852000 ERD851999:ERD852000 FAZ851999:FAZ852000 FKV851999:FKV852000 FUR851999:FUR852000 GEN851999:GEN852000 GOJ851999:GOJ852000 GYF851999:GYF852000 HIB851999:HIB852000 HRX851999:HRX852000 IBT851999:IBT852000 ILP851999:ILP852000 IVL851999:IVL852000 JFH851999:JFH852000 JPD851999:JPD852000 JYZ851999:JYZ852000 KIV851999:KIV852000 KSR851999:KSR852000 LCN851999:LCN852000 LMJ851999:LMJ852000 LWF851999:LWF852000 MGB851999:MGB852000 MPX851999:MPX852000 MZT851999:MZT852000 NJP851999:NJP852000 NTL851999:NTL852000 ODH851999:ODH852000 OND851999:OND852000 OWZ851999:OWZ852000 PGV851999:PGV852000 PQR851999:PQR852000 QAN851999:QAN852000 QKJ851999:QKJ852000 QUF851999:QUF852000 REB851999:REB852000 RNX851999:RNX852000 RXT851999:RXT852000 SHP851999:SHP852000 SRL851999:SRL852000 TBH851999:TBH852000 TLD851999:TLD852000 TUZ851999:TUZ852000 UEV851999:UEV852000 UOR851999:UOR852000 UYN851999:UYN852000 VIJ851999:VIJ852000 VSF851999:VSF852000 WCB851999:WCB852000 WLX851999:WLX852000 WVT851999:WVT852000 L917535:L917536 JH917535:JH917536 TD917535:TD917536 ACZ917535:ACZ917536 AMV917535:AMV917536 AWR917535:AWR917536 BGN917535:BGN917536 BQJ917535:BQJ917536 CAF917535:CAF917536 CKB917535:CKB917536 CTX917535:CTX917536 DDT917535:DDT917536 DNP917535:DNP917536 DXL917535:DXL917536 EHH917535:EHH917536 ERD917535:ERD917536 FAZ917535:FAZ917536 FKV917535:FKV917536 FUR917535:FUR917536 GEN917535:GEN917536 GOJ917535:GOJ917536 GYF917535:GYF917536 HIB917535:HIB917536 HRX917535:HRX917536 IBT917535:IBT917536 ILP917535:ILP917536 IVL917535:IVL917536 JFH917535:JFH917536 JPD917535:JPD917536 JYZ917535:JYZ917536 KIV917535:KIV917536 KSR917535:KSR917536 LCN917535:LCN917536 LMJ917535:LMJ917536 LWF917535:LWF917536 MGB917535:MGB917536 MPX917535:MPX917536 MZT917535:MZT917536 NJP917535:NJP917536 NTL917535:NTL917536 ODH917535:ODH917536 OND917535:OND917536 OWZ917535:OWZ917536 PGV917535:PGV917536 PQR917535:PQR917536 QAN917535:QAN917536 QKJ917535:QKJ917536 QUF917535:QUF917536 REB917535:REB917536 RNX917535:RNX917536 RXT917535:RXT917536 SHP917535:SHP917536 SRL917535:SRL917536 TBH917535:TBH917536 TLD917535:TLD917536 TUZ917535:TUZ917536 UEV917535:UEV917536 UOR917535:UOR917536 UYN917535:UYN917536 VIJ917535:VIJ917536 VSF917535:VSF917536 WCB917535:WCB917536 WLX917535:WLX917536 WVT917535:WVT917536 L983071:L983072 JH983071:JH983072 TD983071:TD983072 ACZ983071:ACZ983072 AMV983071:AMV983072 AWR983071:AWR983072 BGN983071:BGN983072 BQJ983071:BQJ983072 CAF983071:CAF983072 CKB983071:CKB983072 CTX983071:CTX983072 DDT983071:DDT983072 DNP983071:DNP983072 DXL983071:DXL983072 EHH983071:EHH983072 ERD983071:ERD983072 FAZ983071:FAZ983072 FKV983071:FKV983072 FUR983071:FUR983072 GEN983071:GEN983072 GOJ983071:GOJ983072 GYF983071:GYF983072 HIB983071:HIB983072 HRX983071:HRX983072 IBT983071:IBT983072 ILP983071:ILP983072 IVL983071:IVL983072 JFH983071:JFH983072 JPD983071:JPD983072 JYZ983071:JYZ983072 KIV983071:KIV983072 KSR983071:KSR983072 LCN983071:LCN983072 LMJ983071:LMJ983072 LWF983071:LWF983072 MGB983071:MGB983072 MPX983071:MPX983072 MZT983071:MZT983072 NJP983071:NJP983072 NTL983071:NTL983072 ODH983071:ODH983072 OND983071:OND983072 OWZ983071:OWZ983072 PGV983071:PGV983072 PQR983071:PQR983072 QAN983071:QAN983072 QKJ983071:QKJ983072 QUF983071:QUF983072 REB983071:REB983072 RNX983071:RNX983072 RXT983071:RXT983072 SHP983071:SHP983072 SRL983071:SRL983072 TBH983071:TBH983072 TLD983071:TLD983072 TUZ983071:TUZ983072 UEV983071:UEV983072 UOR983071:UOR983072 UYN983071:UYN983072 VIJ983071:VIJ983072 VSF983071:VSF983072 WCB983071:WCB983072 WLX983071:WLX983072 WVT983071:WVT983072 D32:D33 IZ32:IZ33 SV32:SV33 ACR32:ACR33 AMN32:AMN33 AWJ32:AWJ33 BGF32:BGF33 BQB32:BQB33 BZX32:BZX33 CJT32:CJT33 CTP32:CTP33 DDL32:DDL33 DNH32:DNH33 DXD32:DXD33 EGZ32:EGZ33 EQV32:EQV33 FAR32:FAR33 FKN32:FKN33 FUJ32:FUJ33 GEF32:GEF33 GOB32:GOB33 GXX32:GXX33 HHT32:HHT33 HRP32:HRP33 IBL32:IBL33 ILH32:ILH33 IVD32:IVD33 JEZ32:JEZ33 JOV32:JOV33 JYR32:JYR33 KIN32:KIN33 KSJ32:KSJ33 LCF32:LCF33 LMB32:LMB33 LVX32:LVX33 MFT32:MFT33 MPP32:MPP33 MZL32:MZL33 NJH32:NJH33 NTD32:NTD33 OCZ32:OCZ33 OMV32:OMV33 OWR32:OWR33 PGN32:PGN33 PQJ32:PQJ33 QAF32:QAF33 QKB32:QKB33 QTX32:QTX33 RDT32:RDT33 RNP32:RNP33 RXL32:RXL33 SHH32:SHH33 SRD32:SRD33 TAZ32:TAZ33 TKV32:TKV33 TUR32:TUR33 UEN32:UEN33 UOJ32:UOJ33 UYF32:UYF33 VIB32:VIB33 VRX32:VRX33 WBT32:WBT33 WLP32:WLP33 WVL32:WVL33 D65567:D65568 IZ65567:IZ65568 SV65567:SV65568 ACR65567:ACR65568 AMN65567:AMN65568 AWJ65567:AWJ65568 BGF65567:BGF65568 BQB65567:BQB65568 BZX65567:BZX65568 CJT65567:CJT65568 CTP65567:CTP65568 DDL65567:DDL65568 DNH65567:DNH65568 DXD65567:DXD65568 EGZ65567:EGZ65568 EQV65567:EQV65568 FAR65567:FAR65568 FKN65567:FKN65568 FUJ65567:FUJ65568 GEF65567:GEF65568 GOB65567:GOB65568 GXX65567:GXX65568 HHT65567:HHT65568 HRP65567:HRP65568 IBL65567:IBL65568 ILH65567:ILH65568 IVD65567:IVD65568 JEZ65567:JEZ65568 JOV65567:JOV65568 JYR65567:JYR65568 KIN65567:KIN65568 KSJ65567:KSJ65568 LCF65567:LCF65568 LMB65567:LMB65568 LVX65567:LVX65568 MFT65567:MFT65568 MPP65567:MPP65568 MZL65567:MZL65568 NJH65567:NJH65568 NTD65567:NTD65568 OCZ65567:OCZ65568 OMV65567:OMV65568 OWR65567:OWR65568 PGN65567:PGN65568 PQJ65567:PQJ65568 QAF65567:QAF65568 QKB65567:QKB65568 QTX65567:QTX65568 RDT65567:RDT65568 RNP65567:RNP65568 RXL65567:RXL65568 SHH65567:SHH65568 SRD65567:SRD65568 TAZ65567:TAZ65568 TKV65567:TKV65568 TUR65567:TUR65568 UEN65567:UEN65568 UOJ65567:UOJ65568 UYF65567:UYF65568 VIB65567:VIB65568 VRX65567:VRX65568 WBT65567:WBT65568 WLP65567:WLP65568 WVL65567:WVL65568 D131103:D131104 IZ131103:IZ131104 SV131103:SV131104 ACR131103:ACR131104 AMN131103:AMN131104 AWJ131103:AWJ131104 BGF131103:BGF131104 BQB131103:BQB131104 BZX131103:BZX131104 CJT131103:CJT131104 CTP131103:CTP131104 DDL131103:DDL131104 DNH131103:DNH131104 DXD131103:DXD131104 EGZ131103:EGZ131104 EQV131103:EQV131104 FAR131103:FAR131104 FKN131103:FKN131104 FUJ131103:FUJ131104 GEF131103:GEF131104 GOB131103:GOB131104 GXX131103:GXX131104 HHT131103:HHT131104 HRP131103:HRP131104 IBL131103:IBL131104 ILH131103:ILH131104 IVD131103:IVD131104 JEZ131103:JEZ131104 JOV131103:JOV131104 JYR131103:JYR131104 KIN131103:KIN131104 KSJ131103:KSJ131104 LCF131103:LCF131104 LMB131103:LMB131104 LVX131103:LVX131104 MFT131103:MFT131104 MPP131103:MPP131104 MZL131103:MZL131104 NJH131103:NJH131104 NTD131103:NTD131104 OCZ131103:OCZ131104 OMV131103:OMV131104 OWR131103:OWR131104 PGN131103:PGN131104 PQJ131103:PQJ131104 QAF131103:QAF131104 QKB131103:QKB131104 QTX131103:QTX131104 RDT131103:RDT131104 RNP131103:RNP131104 RXL131103:RXL131104 SHH131103:SHH131104 SRD131103:SRD131104 TAZ131103:TAZ131104 TKV131103:TKV131104 TUR131103:TUR131104 UEN131103:UEN131104 UOJ131103:UOJ131104 UYF131103:UYF131104 VIB131103:VIB131104 VRX131103:VRX131104 WBT131103:WBT131104 WLP131103:WLP131104 WVL131103:WVL131104 D196639:D196640 IZ196639:IZ196640 SV196639:SV196640 ACR196639:ACR196640 AMN196639:AMN196640 AWJ196639:AWJ196640 BGF196639:BGF196640 BQB196639:BQB196640 BZX196639:BZX196640 CJT196639:CJT196640 CTP196639:CTP196640 DDL196639:DDL196640 DNH196639:DNH196640 DXD196639:DXD196640 EGZ196639:EGZ196640 EQV196639:EQV196640 FAR196639:FAR196640 FKN196639:FKN196640 FUJ196639:FUJ196640 GEF196639:GEF196640 GOB196639:GOB196640 GXX196639:GXX196640 HHT196639:HHT196640 HRP196639:HRP196640 IBL196639:IBL196640 ILH196639:ILH196640 IVD196639:IVD196640 JEZ196639:JEZ196640 JOV196639:JOV196640 JYR196639:JYR196640 KIN196639:KIN196640 KSJ196639:KSJ196640 LCF196639:LCF196640 LMB196639:LMB196640 LVX196639:LVX196640 MFT196639:MFT196640 MPP196639:MPP196640 MZL196639:MZL196640 NJH196639:NJH196640 NTD196639:NTD196640 OCZ196639:OCZ196640 OMV196639:OMV196640 OWR196639:OWR196640 PGN196639:PGN196640 PQJ196639:PQJ196640 QAF196639:QAF196640 QKB196639:QKB196640 QTX196639:QTX196640 RDT196639:RDT196640 RNP196639:RNP196640 RXL196639:RXL196640 SHH196639:SHH196640 SRD196639:SRD196640 TAZ196639:TAZ196640 TKV196639:TKV196640 TUR196639:TUR196640 UEN196639:UEN196640 UOJ196639:UOJ196640 UYF196639:UYF196640 VIB196639:VIB196640 VRX196639:VRX196640 WBT196639:WBT196640 WLP196639:WLP196640 WVL196639:WVL196640 D262175:D262176 IZ262175:IZ262176 SV262175:SV262176 ACR262175:ACR262176 AMN262175:AMN262176 AWJ262175:AWJ262176 BGF262175:BGF262176 BQB262175:BQB262176 BZX262175:BZX262176 CJT262175:CJT262176 CTP262175:CTP262176 DDL262175:DDL262176 DNH262175:DNH262176 DXD262175:DXD262176 EGZ262175:EGZ262176 EQV262175:EQV262176 FAR262175:FAR262176 FKN262175:FKN262176 FUJ262175:FUJ262176 GEF262175:GEF262176 GOB262175:GOB262176 GXX262175:GXX262176 HHT262175:HHT262176 HRP262175:HRP262176 IBL262175:IBL262176 ILH262175:ILH262176 IVD262175:IVD262176 JEZ262175:JEZ262176 JOV262175:JOV262176 JYR262175:JYR262176 KIN262175:KIN262176 KSJ262175:KSJ262176 LCF262175:LCF262176 LMB262175:LMB262176 LVX262175:LVX262176 MFT262175:MFT262176 MPP262175:MPP262176 MZL262175:MZL262176 NJH262175:NJH262176 NTD262175:NTD262176 OCZ262175:OCZ262176 OMV262175:OMV262176 OWR262175:OWR262176 PGN262175:PGN262176 PQJ262175:PQJ262176 QAF262175:QAF262176 QKB262175:QKB262176 QTX262175:QTX262176 RDT262175:RDT262176 RNP262175:RNP262176 RXL262175:RXL262176 SHH262175:SHH262176 SRD262175:SRD262176 TAZ262175:TAZ262176 TKV262175:TKV262176 TUR262175:TUR262176 UEN262175:UEN262176 UOJ262175:UOJ262176 UYF262175:UYF262176 VIB262175:VIB262176 VRX262175:VRX262176 WBT262175:WBT262176 WLP262175:WLP262176 WVL262175:WVL262176 D327711:D327712 IZ327711:IZ327712 SV327711:SV327712 ACR327711:ACR327712 AMN327711:AMN327712 AWJ327711:AWJ327712 BGF327711:BGF327712 BQB327711:BQB327712 BZX327711:BZX327712 CJT327711:CJT327712 CTP327711:CTP327712 DDL327711:DDL327712 DNH327711:DNH327712 DXD327711:DXD327712 EGZ327711:EGZ327712 EQV327711:EQV327712 FAR327711:FAR327712 FKN327711:FKN327712 FUJ327711:FUJ327712 GEF327711:GEF327712 GOB327711:GOB327712 GXX327711:GXX327712 HHT327711:HHT327712 HRP327711:HRP327712 IBL327711:IBL327712 ILH327711:ILH327712 IVD327711:IVD327712 JEZ327711:JEZ327712 JOV327711:JOV327712 JYR327711:JYR327712 KIN327711:KIN327712 KSJ327711:KSJ327712 LCF327711:LCF327712 LMB327711:LMB327712 LVX327711:LVX327712 MFT327711:MFT327712 MPP327711:MPP327712 MZL327711:MZL327712 NJH327711:NJH327712 NTD327711:NTD327712 OCZ327711:OCZ327712 OMV327711:OMV327712 OWR327711:OWR327712 PGN327711:PGN327712 PQJ327711:PQJ327712 QAF327711:QAF327712 QKB327711:QKB327712 QTX327711:QTX327712 RDT327711:RDT327712 RNP327711:RNP327712 RXL327711:RXL327712 SHH327711:SHH327712 SRD327711:SRD327712 TAZ327711:TAZ327712 TKV327711:TKV327712 TUR327711:TUR327712 UEN327711:UEN327712 UOJ327711:UOJ327712 UYF327711:UYF327712 VIB327711:VIB327712 VRX327711:VRX327712 WBT327711:WBT327712 WLP327711:WLP327712 WVL327711:WVL327712 D393247:D393248 IZ393247:IZ393248 SV393247:SV393248 ACR393247:ACR393248 AMN393247:AMN393248 AWJ393247:AWJ393248 BGF393247:BGF393248 BQB393247:BQB393248 BZX393247:BZX393248 CJT393247:CJT393248 CTP393247:CTP393248 DDL393247:DDL393248 DNH393247:DNH393248 DXD393247:DXD393248 EGZ393247:EGZ393248 EQV393247:EQV393248 FAR393247:FAR393248 FKN393247:FKN393248 FUJ393247:FUJ393248 GEF393247:GEF393248 GOB393247:GOB393248 GXX393247:GXX393248 HHT393247:HHT393248 HRP393247:HRP393248 IBL393247:IBL393248 ILH393247:ILH393248 IVD393247:IVD393248 JEZ393247:JEZ393248 JOV393247:JOV393248 JYR393247:JYR393248 KIN393247:KIN393248 KSJ393247:KSJ393248 LCF393247:LCF393248 LMB393247:LMB393248 LVX393247:LVX393248 MFT393247:MFT393248 MPP393247:MPP393248 MZL393247:MZL393248 NJH393247:NJH393248 NTD393247:NTD393248 OCZ393247:OCZ393248 OMV393247:OMV393248 OWR393247:OWR393248 PGN393247:PGN393248 PQJ393247:PQJ393248 QAF393247:QAF393248 QKB393247:QKB393248 QTX393247:QTX393248 RDT393247:RDT393248 RNP393247:RNP393248 RXL393247:RXL393248 SHH393247:SHH393248 SRD393247:SRD393248 TAZ393247:TAZ393248 TKV393247:TKV393248 TUR393247:TUR393248 UEN393247:UEN393248 UOJ393247:UOJ393248 UYF393247:UYF393248 VIB393247:VIB393248 VRX393247:VRX393248 WBT393247:WBT393248 WLP393247:WLP393248 WVL393247:WVL393248 D458783:D458784 IZ458783:IZ458784 SV458783:SV458784 ACR458783:ACR458784 AMN458783:AMN458784 AWJ458783:AWJ458784 BGF458783:BGF458784 BQB458783:BQB458784 BZX458783:BZX458784 CJT458783:CJT458784 CTP458783:CTP458784 DDL458783:DDL458784 DNH458783:DNH458784 DXD458783:DXD458784 EGZ458783:EGZ458784 EQV458783:EQV458784 FAR458783:FAR458784 FKN458783:FKN458784 FUJ458783:FUJ458784 GEF458783:GEF458784 GOB458783:GOB458784 GXX458783:GXX458784 HHT458783:HHT458784 HRP458783:HRP458784 IBL458783:IBL458784 ILH458783:ILH458784 IVD458783:IVD458784 JEZ458783:JEZ458784 JOV458783:JOV458784 JYR458783:JYR458784 KIN458783:KIN458784 KSJ458783:KSJ458784 LCF458783:LCF458784 LMB458783:LMB458784 LVX458783:LVX458784 MFT458783:MFT458784 MPP458783:MPP458784 MZL458783:MZL458784 NJH458783:NJH458784 NTD458783:NTD458784 OCZ458783:OCZ458784 OMV458783:OMV458784 OWR458783:OWR458784 PGN458783:PGN458784 PQJ458783:PQJ458784 QAF458783:QAF458784 QKB458783:QKB458784 QTX458783:QTX458784 RDT458783:RDT458784 RNP458783:RNP458784 RXL458783:RXL458784 SHH458783:SHH458784 SRD458783:SRD458784 TAZ458783:TAZ458784 TKV458783:TKV458784 TUR458783:TUR458784 UEN458783:UEN458784 UOJ458783:UOJ458784 UYF458783:UYF458784 VIB458783:VIB458784 VRX458783:VRX458784 WBT458783:WBT458784 WLP458783:WLP458784 WVL458783:WVL458784 D524319:D524320 IZ524319:IZ524320 SV524319:SV524320 ACR524319:ACR524320 AMN524319:AMN524320 AWJ524319:AWJ524320 BGF524319:BGF524320 BQB524319:BQB524320 BZX524319:BZX524320 CJT524319:CJT524320 CTP524319:CTP524320 DDL524319:DDL524320 DNH524319:DNH524320 DXD524319:DXD524320 EGZ524319:EGZ524320 EQV524319:EQV524320 FAR524319:FAR524320 FKN524319:FKN524320 FUJ524319:FUJ524320 GEF524319:GEF524320 GOB524319:GOB524320 GXX524319:GXX524320 HHT524319:HHT524320 HRP524319:HRP524320 IBL524319:IBL524320 ILH524319:ILH524320 IVD524319:IVD524320 JEZ524319:JEZ524320 JOV524319:JOV524320 JYR524319:JYR524320 KIN524319:KIN524320 KSJ524319:KSJ524320 LCF524319:LCF524320 LMB524319:LMB524320 LVX524319:LVX524320 MFT524319:MFT524320 MPP524319:MPP524320 MZL524319:MZL524320 NJH524319:NJH524320 NTD524319:NTD524320 OCZ524319:OCZ524320 OMV524319:OMV524320 OWR524319:OWR524320 PGN524319:PGN524320 PQJ524319:PQJ524320 QAF524319:QAF524320 QKB524319:QKB524320 QTX524319:QTX524320 RDT524319:RDT524320 RNP524319:RNP524320 RXL524319:RXL524320 SHH524319:SHH524320 SRD524319:SRD524320 TAZ524319:TAZ524320 TKV524319:TKV524320 TUR524319:TUR524320 UEN524319:UEN524320 UOJ524319:UOJ524320 UYF524319:UYF524320 VIB524319:VIB524320 VRX524319:VRX524320 WBT524319:WBT524320 WLP524319:WLP524320 WVL524319:WVL524320 D589855:D589856 IZ589855:IZ589856 SV589855:SV589856 ACR589855:ACR589856 AMN589855:AMN589856 AWJ589855:AWJ589856 BGF589855:BGF589856 BQB589855:BQB589856 BZX589855:BZX589856 CJT589855:CJT589856 CTP589855:CTP589856 DDL589855:DDL589856 DNH589855:DNH589856 DXD589855:DXD589856 EGZ589855:EGZ589856 EQV589855:EQV589856 FAR589855:FAR589856 FKN589855:FKN589856 FUJ589855:FUJ589856 GEF589855:GEF589856 GOB589855:GOB589856 GXX589855:GXX589856 HHT589855:HHT589856 HRP589855:HRP589856 IBL589855:IBL589856 ILH589855:ILH589856 IVD589855:IVD589856 JEZ589855:JEZ589856 JOV589855:JOV589856 JYR589855:JYR589856 KIN589855:KIN589856 KSJ589855:KSJ589856 LCF589855:LCF589856 LMB589855:LMB589856 LVX589855:LVX589856 MFT589855:MFT589856 MPP589855:MPP589856 MZL589855:MZL589856 NJH589855:NJH589856 NTD589855:NTD589856 OCZ589855:OCZ589856 OMV589855:OMV589856 OWR589855:OWR589856 PGN589855:PGN589856 PQJ589855:PQJ589856 QAF589855:QAF589856 QKB589855:QKB589856 QTX589855:QTX589856 RDT589855:RDT589856 RNP589855:RNP589856 RXL589855:RXL589856 SHH589855:SHH589856 SRD589855:SRD589856 TAZ589855:TAZ589856 TKV589855:TKV589856 TUR589855:TUR589856 UEN589855:UEN589856 UOJ589855:UOJ589856 UYF589855:UYF589856 VIB589855:VIB589856 VRX589855:VRX589856 WBT589855:WBT589856 WLP589855:WLP589856 WVL589855:WVL589856 D655391:D655392 IZ655391:IZ655392 SV655391:SV655392 ACR655391:ACR655392 AMN655391:AMN655392 AWJ655391:AWJ655392 BGF655391:BGF655392 BQB655391:BQB655392 BZX655391:BZX655392 CJT655391:CJT655392 CTP655391:CTP655392 DDL655391:DDL655392 DNH655391:DNH655392 DXD655391:DXD655392 EGZ655391:EGZ655392 EQV655391:EQV655392 FAR655391:FAR655392 FKN655391:FKN655392 FUJ655391:FUJ655392 GEF655391:GEF655392 GOB655391:GOB655392 GXX655391:GXX655392 HHT655391:HHT655392 HRP655391:HRP655392 IBL655391:IBL655392 ILH655391:ILH655392 IVD655391:IVD655392 JEZ655391:JEZ655392 JOV655391:JOV655392 JYR655391:JYR655392 KIN655391:KIN655392 KSJ655391:KSJ655392 LCF655391:LCF655392 LMB655391:LMB655392 LVX655391:LVX655392 MFT655391:MFT655392 MPP655391:MPP655392 MZL655391:MZL655392 NJH655391:NJH655392 NTD655391:NTD655392 OCZ655391:OCZ655392 OMV655391:OMV655392 OWR655391:OWR655392 PGN655391:PGN655392 PQJ655391:PQJ655392 QAF655391:QAF655392 QKB655391:QKB655392 QTX655391:QTX655392 RDT655391:RDT655392 RNP655391:RNP655392 RXL655391:RXL655392 SHH655391:SHH655392 SRD655391:SRD655392 TAZ655391:TAZ655392 TKV655391:TKV655392 TUR655391:TUR655392 UEN655391:UEN655392 UOJ655391:UOJ655392 UYF655391:UYF655392 VIB655391:VIB655392 VRX655391:VRX655392 WBT655391:WBT655392 WLP655391:WLP655392 WVL655391:WVL655392 D720927:D720928 IZ720927:IZ720928 SV720927:SV720928 ACR720927:ACR720928 AMN720927:AMN720928 AWJ720927:AWJ720928 BGF720927:BGF720928 BQB720927:BQB720928 BZX720927:BZX720928 CJT720927:CJT720928 CTP720927:CTP720928 DDL720927:DDL720928 DNH720927:DNH720928 DXD720927:DXD720928 EGZ720927:EGZ720928 EQV720927:EQV720928 FAR720927:FAR720928 FKN720927:FKN720928 FUJ720927:FUJ720928 GEF720927:GEF720928 GOB720927:GOB720928 GXX720927:GXX720928 HHT720927:HHT720928 HRP720927:HRP720928 IBL720927:IBL720928 ILH720927:ILH720928 IVD720927:IVD720928 JEZ720927:JEZ720928 JOV720927:JOV720928 JYR720927:JYR720928 KIN720927:KIN720928 KSJ720927:KSJ720928 LCF720927:LCF720928 LMB720927:LMB720928 LVX720927:LVX720928 MFT720927:MFT720928 MPP720927:MPP720928 MZL720927:MZL720928 NJH720927:NJH720928 NTD720927:NTD720928 OCZ720927:OCZ720928 OMV720927:OMV720928 OWR720927:OWR720928 PGN720927:PGN720928 PQJ720927:PQJ720928 QAF720927:QAF720928 QKB720927:QKB720928 QTX720927:QTX720928 RDT720927:RDT720928 RNP720927:RNP720928 RXL720927:RXL720928 SHH720927:SHH720928 SRD720927:SRD720928 TAZ720927:TAZ720928 TKV720927:TKV720928 TUR720927:TUR720928 UEN720927:UEN720928 UOJ720927:UOJ720928 UYF720927:UYF720928 VIB720927:VIB720928 VRX720927:VRX720928 WBT720927:WBT720928 WLP720927:WLP720928 WVL720927:WVL720928 D786463:D786464 IZ786463:IZ786464 SV786463:SV786464 ACR786463:ACR786464 AMN786463:AMN786464 AWJ786463:AWJ786464 BGF786463:BGF786464 BQB786463:BQB786464 BZX786463:BZX786464 CJT786463:CJT786464 CTP786463:CTP786464 DDL786463:DDL786464 DNH786463:DNH786464 DXD786463:DXD786464 EGZ786463:EGZ786464 EQV786463:EQV786464 FAR786463:FAR786464 FKN786463:FKN786464 FUJ786463:FUJ786464 GEF786463:GEF786464 GOB786463:GOB786464 GXX786463:GXX786464 HHT786463:HHT786464 HRP786463:HRP786464 IBL786463:IBL786464 ILH786463:ILH786464 IVD786463:IVD786464 JEZ786463:JEZ786464 JOV786463:JOV786464 JYR786463:JYR786464 KIN786463:KIN786464 KSJ786463:KSJ786464 LCF786463:LCF786464 LMB786463:LMB786464 LVX786463:LVX786464 MFT786463:MFT786464 MPP786463:MPP786464 MZL786463:MZL786464 NJH786463:NJH786464 NTD786463:NTD786464 OCZ786463:OCZ786464 OMV786463:OMV786464 OWR786463:OWR786464 PGN786463:PGN786464 PQJ786463:PQJ786464 QAF786463:QAF786464 QKB786463:QKB786464 QTX786463:QTX786464 RDT786463:RDT786464 RNP786463:RNP786464 RXL786463:RXL786464 SHH786463:SHH786464 SRD786463:SRD786464 TAZ786463:TAZ786464 TKV786463:TKV786464 TUR786463:TUR786464 UEN786463:UEN786464 UOJ786463:UOJ786464 UYF786463:UYF786464 VIB786463:VIB786464 VRX786463:VRX786464 WBT786463:WBT786464 WLP786463:WLP786464 WVL786463:WVL786464 D851999:D852000 IZ851999:IZ852000 SV851999:SV852000 ACR851999:ACR852000 AMN851999:AMN852000 AWJ851999:AWJ852000 BGF851999:BGF852000 BQB851999:BQB852000 BZX851999:BZX852000 CJT851999:CJT852000 CTP851999:CTP852000 DDL851999:DDL852000 DNH851999:DNH852000 DXD851999:DXD852000 EGZ851999:EGZ852000 EQV851999:EQV852000 FAR851999:FAR852000 FKN851999:FKN852000 FUJ851999:FUJ852000 GEF851999:GEF852000 GOB851999:GOB852000 GXX851999:GXX852000 HHT851999:HHT852000 HRP851999:HRP852000 IBL851999:IBL852000 ILH851999:ILH852000 IVD851999:IVD852000 JEZ851999:JEZ852000 JOV851999:JOV852000 JYR851999:JYR852000 KIN851999:KIN852000 KSJ851999:KSJ852000 LCF851999:LCF852000 LMB851999:LMB852000 LVX851999:LVX852000 MFT851999:MFT852000 MPP851999:MPP852000 MZL851999:MZL852000 NJH851999:NJH852000 NTD851999:NTD852000 OCZ851999:OCZ852000 OMV851999:OMV852000 OWR851999:OWR852000 PGN851999:PGN852000 PQJ851999:PQJ852000 QAF851999:QAF852000 QKB851999:QKB852000 QTX851999:QTX852000 RDT851999:RDT852000 RNP851999:RNP852000 RXL851999:RXL852000 SHH851999:SHH852000 SRD851999:SRD852000 TAZ851999:TAZ852000 TKV851999:TKV852000 TUR851999:TUR852000 UEN851999:UEN852000 UOJ851999:UOJ852000 UYF851999:UYF852000 VIB851999:VIB852000 VRX851999:VRX852000 WBT851999:WBT852000 WLP851999:WLP852000 WVL851999:WVL852000 D917535:D917536 IZ917535:IZ917536 SV917535:SV917536 ACR917535:ACR917536 AMN917535:AMN917536 AWJ917535:AWJ917536 BGF917535:BGF917536 BQB917535:BQB917536 BZX917535:BZX917536 CJT917535:CJT917536 CTP917535:CTP917536 DDL917535:DDL917536 DNH917535:DNH917536 DXD917535:DXD917536 EGZ917535:EGZ917536 EQV917535:EQV917536 FAR917535:FAR917536 FKN917535:FKN917536 FUJ917535:FUJ917536 GEF917535:GEF917536 GOB917535:GOB917536 GXX917535:GXX917536 HHT917535:HHT917536 HRP917535:HRP917536 IBL917535:IBL917536 ILH917535:ILH917536 IVD917535:IVD917536 JEZ917535:JEZ917536 JOV917535:JOV917536 JYR917535:JYR917536 KIN917535:KIN917536 KSJ917535:KSJ917536 LCF917535:LCF917536 LMB917535:LMB917536 LVX917535:LVX917536 MFT917535:MFT917536 MPP917535:MPP917536 MZL917535:MZL917536 NJH917535:NJH917536 NTD917535:NTD917536 OCZ917535:OCZ917536 OMV917535:OMV917536 OWR917535:OWR917536 PGN917535:PGN917536 PQJ917535:PQJ917536 QAF917535:QAF917536 QKB917535:QKB917536 QTX917535:QTX917536 RDT917535:RDT917536 RNP917535:RNP917536 RXL917535:RXL917536 SHH917535:SHH917536 SRD917535:SRD917536 TAZ917535:TAZ917536 TKV917535:TKV917536 TUR917535:TUR917536 UEN917535:UEN917536 UOJ917535:UOJ917536 UYF917535:UYF917536 VIB917535:VIB917536 VRX917535:VRX917536 WBT917535:WBT917536 WLP917535:WLP917536 WVL917535:WVL917536 D983071:D983072 IZ983071:IZ983072 SV983071:SV983072 ACR983071:ACR983072 AMN983071:AMN983072 AWJ983071:AWJ983072 BGF983071:BGF983072 BQB983071:BQB983072 BZX983071:BZX983072 CJT983071:CJT983072 CTP983071:CTP983072 DDL983071:DDL983072 DNH983071:DNH983072 DXD983071:DXD983072 EGZ983071:EGZ983072 EQV983071:EQV983072 FAR983071:FAR983072 FKN983071:FKN983072 FUJ983071:FUJ983072 GEF983071:GEF983072 GOB983071:GOB983072 GXX983071:GXX983072 HHT983071:HHT983072 HRP983071:HRP983072 IBL983071:IBL983072 ILH983071:ILH983072 IVD983071:IVD983072 JEZ983071:JEZ983072 JOV983071:JOV983072 JYR983071:JYR983072 KIN983071:KIN983072 KSJ983071:KSJ983072 LCF983071:LCF983072 LMB983071:LMB983072 LVX983071:LVX983072 MFT983071:MFT983072 MPP983071:MPP983072 MZL983071:MZL983072 NJH983071:NJH983072 NTD983071:NTD983072 OCZ983071:OCZ983072 OMV983071:OMV983072 OWR983071:OWR983072 PGN983071:PGN983072 PQJ983071:PQJ983072 QAF983071:QAF983072 QKB983071:QKB983072 QTX983071:QTX983072 RDT983071:RDT983072 RNP983071:RNP983072 RXL983071:RXL983072 SHH983071:SHH983072 SRD983071:SRD983072 TAZ983071:TAZ983072 TKV983071:TKV983072 TUR983071:TUR983072 UEN983071:UEN983072 UOJ983071:UOJ983072 UYF983071:UYF983072 VIB983071:VIB983072 VRX983071:VRX983072 WBT983071:WBT983072 WLP983071:WLP983072 WVL983071:WVL983072 J32:J33 JF32:JF33 TB32:TB33 ACX32:ACX33 AMT32:AMT33 AWP32:AWP33 BGL32:BGL33 BQH32:BQH33 CAD32:CAD33 CJZ32:CJZ33 CTV32:CTV33 DDR32:DDR33 DNN32:DNN33 DXJ32:DXJ33 EHF32:EHF33 ERB32:ERB33 FAX32:FAX33 FKT32:FKT33 FUP32:FUP33 GEL32:GEL33 GOH32:GOH33 GYD32:GYD33 HHZ32:HHZ33 HRV32:HRV33 IBR32:IBR33 ILN32:ILN33 IVJ32:IVJ33 JFF32:JFF33 JPB32:JPB33 JYX32:JYX33 KIT32:KIT33 KSP32:KSP33 LCL32:LCL33 LMH32:LMH33 LWD32:LWD33 MFZ32:MFZ33 MPV32:MPV33 MZR32:MZR33 NJN32:NJN33 NTJ32:NTJ33 ODF32:ODF33 ONB32:ONB33 OWX32:OWX33 PGT32:PGT33 PQP32:PQP33 QAL32:QAL33 QKH32:QKH33 QUD32:QUD33 RDZ32:RDZ33 RNV32:RNV33 RXR32:RXR33 SHN32:SHN33 SRJ32:SRJ33 TBF32:TBF33 TLB32:TLB33 TUX32:TUX33 UET32:UET33 UOP32:UOP33 UYL32:UYL33 VIH32:VIH33 VSD32:VSD33 WBZ32:WBZ33 WLV32:WLV33 WVR32:WVR33 J65567:J65568 JF65567:JF65568 TB65567:TB65568 ACX65567:ACX65568 AMT65567:AMT65568 AWP65567:AWP65568 BGL65567:BGL65568 BQH65567:BQH65568 CAD65567:CAD65568 CJZ65567:CJZ65568 CTV65567:CTV65568 DDR65567:DDR65568 DNN65567:DNN65568 DXJ65567:DXJ65568 EHF65567:EHF65568 ERB65567:ERB65568 FAX65567:FAX65568 FKT65567:FKT65568 FUP65567:FUP65568 GEL65567:GEL65568 GOH65567:GOH65568 GYD65567:GYD65568 HHZ65567:HHZ65568 HRV65567:HRV65568 IBR65567:IBR65568 ILN65567:ILN65568 IVJ65567:IVJ65568 JFF65567:JFF65568 JPB65567:JPB65568 JYX65567:JYX65568 KIT65567:KIT65568 KSP65567:KSP65568 LCL65567:LCL65568 LMH65567:LMH65568 LWD65567:LWD65568 MFZ65567:MFZ65568 MPV65567:MPV65568 MZR65567:MZR65568 NJN65567:NJN65568 NTJ65567:NTJ65568 ODF65567:ODF65568 ONB65567:ONB65568 OWX65567:OWX65568 PGT65567:PGT65568 PQP65567:PQP65568 QAL65567:QAL65568 QKH65567:QKH65568 QUD65567:QUD65568 RDZ65567:RDZ65568 RNV65567:RNV65568 RXR65567:RXR65568 SHN65567:SHN65568 SRJ65567:SRJ65568 TBF65567:TBF65568 TLB65567:TLB65568 TUX65567:TUX65568 UET65567:UET65568 UOP65567:UOP65568 UYL65567:UYL65568 VIH65567:VIH65568 VSD65567:VSD65568 WBZ65567:WBZ65568 WLV65567:WLV65568 WVR65567:WVR65568 J131103:J131104 JF131103:JF131104 TB131103:TB131104 ACX131103:ACX131104 AMT131103:AMT131104 AWP131103:AWP131104 BGL131103:BGL131104 BQH131103:BQH131104 CAD131103:CAD131104 CJZ131103:CJZ131104 CTV131103:CTV131104 DDR131103:DDR131104 DNN131103:DNN131104 DXJ131103:DXJ131104 EHF131103:EHF131104 ERB131103:ERB131104 FAX131103:FAX131104 FKT131103:FKT131104 FUP131103:FUP131104 GEL131103:GEL131104 GOH131103:GOH131104 GYD131103:GYD131104 HHZ131103:HHZ131104 HRV131103:HRV131104 IBR131103:IBR131104 ILN131103:ILN131104 IVJ131103:IVJ131104 JFF131103:JFF131104 JPB131103:JPB131104 JYX131103:JYX131104 KIT131103:KIT131104 KSP131103:KSP131104 LCL131103:LCL131104 LMH131103:LMH131104 LWD131103:LWD131104 MFZ131103:MFZ131104 MPV131103:MPV131104 MZR131103:MZR131104 NJN131103:NJN131104 NTJ131103:NTJ131104 ODF131103:ODF131104 ONB131103:ONB131104 OWX131103:OWX131104 PGT131103:PGT131104 PQP131103:PQP131104 QAL131103:QAL131104 QKH131103:QKH131104 QUD131103:QUD131104 RDZ131103:RDZ131104 RNV131103:RNV131104 RXR131103:RXR131104 SHN131103:SHN131104 SRJ131103:SRJ131104 TBF131103:TBF131104 TLB131103:TLB131104 TUX131103:TUX131104 UET131103:UET131104 UOP131103:UOP131104 UYL131103:UYL131104 VIH131103:VIH131104 VSD131103:VSD131104 WBZ131103:WBZ131104 WLV131103:WLV131104 WVR131103:WVR131104 J196639:J196640 JF196639:JF196640 TB196639:TB196640 ACX196639:ACX196640 AMT196639:AMT196640 AWP196639:AWP196640 BGL196639:BGL196640 BQH196639:BQH196640 CAD196639:CAD196640 CJZ196639:CJZ196640 CTV196639:CTV196640 DDR196639:DDR196640 DNN196639:DNN196640 DXJ196639:DXJ196640 EHF196639:EHF196640 ERB196639:ERB196640 FAX196639:FAX196640 FKT196639:FKT196640 FUP196639:FUP196640 GEL196639:GEL196640 GOH196639:GOH196640 GYD196639:GYD196640 HHZ196639:HHZ196640 HRV196639:HRV196640 IBR196639:IBR196640 ILN196639:ILN196640 IVJ196639:IVJ196640 JFF196639:JFF196640 JPB196639:JPB196640 JYX196639:JYX196640 KIT196639:KIT196640 KSP196639:KSP196640 LCL196639:LCL196640 LMH196639:LMH196640 LWD196639:LWD196640 MFZ196639:MFZ196640 MPV196639:MPV196640 MZR196639:MZR196640 NJN196639:NJN196640 NTJ196639:NTJ196640 ODF196639:ODF196640 ONB196639:ONB196640 OWX196639:OWX196640 PGT196639:PGT196640 PQP196639:PQP196640 QAL196639:QAL196640 QKH196639:QKH196640 QUD196639:QUD196640 RDZ196639:RDZ196640 RNV196639:RNV196640 RXR196639:RXR196640 SHN196639:SHN196640 SRJ196639:SRJ196640 TBF196639:TBF196640 TLB196639:TLB196640 TUX196639:TUX196640 UET196639:UET196640 UOP196639:UOP196640 UYL196639:UYL196640 VIH196639:VIH196640 VSD196639:VSD196640 WBZ196639:WBZ196640 WLV196639:WLV196640 WVR196639:WVR196640 J262175:J262176 JF262175:JF262176 TB262175:TB262176 ACX262175:ACX262176 AMT262175:AMT262176 AWP262175:AWP262176 BGL262175:BGL262176 BQH262175:BQH262176 CAD262175:CAD262176 CJZ262175:CJZ262176 CTV262175:CTV262176 DDR262175:DDR262176 DNN262175:DNN262176 DXJ262175:DXJ262176 EHF262175:EHF262176 ERB262175:ERB262176 FAX262175:FAX262176 FKT262175:FKT262176 FUP262175:FUP262176 GEL262175:GEL262176 GOH262175:GOH262176 GYD262175:GYD262176 HHZ262175:HHZ262176 HRV262175:HRV262176 IBR262175:IBR262176 ILN262175:ILN262176 IVJ262175:IVJ262176 JFF262175:JFF262176 JPB262175:JPB262176 JYX262175:JYX262176 KIT262175:KIT262176 KSP262175:KSP262176 LCL262175:LCL262176 LMH262175:LMH262176 LWD262175:LWD262176 MFZ262175:MFZ262176 MPV262175:MPV262176 MZR262175:MZR262176 NJN262175:NJN262176 NTJ262175:NTJ262176 ODF262175:ODF262176 ONB262175:ONB262176 OWX262175:OWX262176 PGT262175:PGT262176 PQP262175:PQP262176 QAL262175:QAL262176 QKH262175:QKH262176 QUD262175:QUD262176 RDZ262175:RDZ262176 RNV262175:RNV262176 RXR262175:RXR262176 SHN262175:SHN262176 SRJ262175:SRJ262176 TBF262175:TBF262176 TLB262175:TLB262176 TUX262175:TUX262176 UET262175:UET262176 UOP262175:UOP262176 UYL262175:UYL262176 VIH262175:VIH262176 VSD262175:VSD262176 WBZ262175:WBZ262176 WLV262175:WLV262176 WVR262175:WVR262176 J327711:J327712 JF327711:JF327712 TB327711:TB327712 ACX327711:ACX327712 AMT327711:AMT327712 AWP327711:AWP327712 BGL327711:BGL327712 BQH327711:BQH327712 CAD327711:CAD327712 CJZ327711:CJZ327712 CTV327711:CTV327712 DDR327711:DDR327712 DNN327711:DNN327712 DXJ327711:DXJ327712 EHF327711:EHF327712 ERB327711:ERB327712 FAX327711:FAX327712 FKT327711:FKT327712 FUP327711:FUP327712 GEL327711:GEL327712 GOH327711:GOH327712 GYD327711:GYD327712 HHZ327711:HHZ327712 HRV327711:HRV327712 IBR327711:IBR327712 ILN327711:ILN327712 IVJ327711:IVJ327712 JFF327711:JFF327712 JPB327711:JPB327712 JYX327711:JYX327712 KIT327711:KIT327712 KSP327711:KSP327712 LCL327711:LCL327712 LMH327711:LMH327712 LWD327711:LWD327712 MFZ327711:MFZ327712 MPV327711:MPV327712 MZR327711:MZR327712 NJN327711:NJN327712 NTJ327711:NTJ327712 ODF327711:ODF327712 ONB327711:ONB327712 OWX327711:OWX327712 PGT327711:PGT327712 PQP327711:PQP327712 QAL327711:QAL327712 QKH327711:QKH327712 QUD327711:QUD327712 RDZ327711:RDZ327712 RNV327711:RNV327712 RXR327711:RXR327712 SHN327711:SHN327712 SRJ327711:SRJ327712 TBF327711:TBF327712 TLB327711:TLB327712 TUX327711:TUX327712 UET327711:UET327712 UOP327711:UOP327712 UYL327711:UYL327712 VIH327711:VIH327712 VSD327711:VSD327712 WBZ327711:WBZ327712 WLV327711:WLV327712 WVR327711:WVR327712 J393247:J393248 JF393247:JF393248 TB393247:TB393248 ACX393247:ACX393248 AMT393247:AMT393248 AWP393247:AWP393248 BGL393247:BGL393248 BQH393247:BQH393248 CAD393247:CAD393248 CJZ393247:CJZ393248 CTV393247:CTV393248 DDR393247:DDR393248 DNN393247:DNN393248 DXJ393247:DXJ393248 EHF393247:EHF393248 ERB393247:ERB393248 FAX393247:FAX393248 FKT393247:FKT393248 FUP393247:FUP393248 GEL393247:GEL393248 GOH393247:GOH393248 GYD393247:GYD393248 HHZ393247:HHZ393248 HRV393247:HRV393248 IBR393247:IBR393248 ILN393247:ILN393248 IVJ393247:IVJ393248 JFF393247:JFF393248 JPB393247:JPB393248 JYX393247:JYX393248 KIT393247:KIT393248 KSP393247:KSP393248 LCL393247:LCL393248 LMH393247:LMH393248 LWD393247:LWD393248 MFZ393247:MFZ393248 MPV393247:MPV393248 MZR393247:MZR393248 NJN393247:NJN393248 NTJ393247:NTJ393248 ODF393247:ODF393248 ONB393247:ONB393248 OWX393247:OWX393248 PGT393247:PGT393248 PQP393247:PQP393248 QAL393247:QAL393248 QKH393247:QKH393248 QUD393247:QUD393248 RDZ393247:RDZ393248 RNV393247:RNV393248 RXR393247:RXR393248 SHN393247:SHN393248 SRJ393247:SRJ393248 TBF393247:TBF393248 TLB393247:TLB393248 TUX393247:TUX393248 UET393247:UET393248 UOP393247:UOP393248 UYL393247:UYL393248 VIH393247:VIH393248 VSD393247:VSD393248 WBZ393247:WBZ393248 WLV393247:WLV393248 WVR393247:WVR393248 J458783:J458784 JF458783:JF458784 TB458783:TB458784 ACX458783:ACX458784 AMT458783:AMT458784 AWP458783:AWP458784 BGL458783:BGL458784 BQH458783:BQH458784 CAD458783:CAD458784 CJZ458783:CJZ458784 CTV458783:CTV458784 DDR458783:DDR458784 DNN458783:DNN458784 DXJ458783:DXJ458784 EHF458783:EHF458784 ERB458783:ERB458784 FAX458783:FAX458784 FKT458783:FKT458784 FUP458783:FUP458784 GEL458783:GEL458784 GOH458783:GOH458784 GYD458783:GYD458784 HHZ458783:HHZ458784 HRV458783:HRV458784 IBR458783:IBR458784 ILN458783:ILN458784 IVJ458783:IVJ458784 JFF458783:JFF458784 JPB458783:JPB458784 JYX458783:JYX458784 KIT458783:KIT458784 KSP458783:KSP458784 LCL458783:LCL458784 LMH458783:LMH458784 LWD458783:LWD458784 MFZ458783:MFZ458784 MPV458783:MPV458784 MZR458783:MZR458784 NJN458783:NJN458784 NTJ458783:NTJ458784 ODF458783:ODF458784 ONB458783:ONB458784 OWX458783:OWX458784 PGT458783:PGT458784 PQP458783:PQP458784 QAL458783:QAL458784 QKH458783:QKH458784 QUD458783:QUD458784 RDZ458783:RDZ458784 RNV458783:RNV458784 RXR458783:RXR458784 SHN458783:SHN458784 SRJ458783:SRJ458784 TBF458783:TBF458784 TLB458783:TLB458784 TUX458783:TUX458784 UET458783:UET458784 UOP458783:UOP458784 UYL458783:UYL458784 VIH458783:VIH458784 VSD458783:VSD458784 WBZ458783:WBZ458784 WLV458783:WLV458784 WVR458783:WVR458784 J524319:J524320 JF524319:JF524320 TB524319:TB524320 ACX524319:ACX524320 AMT524319:AMT524320 AWP524319:AWP524320 BGL524319:BGL524320 BQH524319:BQH524320 CAD524319:CAD524320 CJZ524319:CJZ524320 CTV524319:CTV524320 DDR524319:DDR524320 DNN524319:DNN524320 DXJ524319:DXJ524320 EHF524319:EHF524320 ERB524319:ERB524320 FAX524319:FAX524320 FKT524319:FKT524320 FUP524319:FUP524320 GEL524319:GEL524320 GOH524319:GOH524320 GYD524319:GYD524320 HHZ524319:HHZ524320 HRV524319:HRV524320 IBR524319:IBR524320 ILN524319:ILN524320 IVJ524319:IVJ524320 JFF524319:JFF524320 JPB524319:JPB524320 JYX524319:JYX524320 KIT524319:KIT524320 KSP524319:KSP524320 LCL524319:LCL524320 LMH524319:LMH524320 LWD524319:LWD524320 MFZ524319:MFZ524320 MPV524319:MPV524320 MZR524319:MZR524320 NJN524319:NJN524320 NTJ524319:NTJ524320 ODF524319:ODF524320 ONB524319:ONB524320 OWX524319:OWX524320 PGT524319:PGT524320 PQP524319:PQP524320 QAL524319:QAL524320 QKH524319:QKH524320 QUD524319:QUD524320 RDZ524319:RDZ524320 RNV524319:RNV524320 RXR524319:RXR524320 SHN524319:SHN524320 SRJ524319:SRJ524320 TBF524319:TBF524320 TLB524319:TLB524320 TUX524319:TUX524320 UET524319:UET524320 UOP524319:UOP524320 UYL524319:UYL524320 VIH524319:VIH524320 VSD524319:VSD524320 WBZ524319:WBZ524320 WLV524319:WLV524320 WVR524319:WVR524320 J589855:J589856 JF589855:JF589856 TB589855:TB589856 ACX589855:ACX589856 AMT589855:AMT589856 AWP589855:AWP589856 BGL589855:BGL589856 BQH589855:BQH589856 CAD589855:CAD589856 CJZ589855:CJZ589856 CTV589855:CTV589856 DDR589855:DDR589856 DNN589855:DNN589856 DXJ589855:DXJ589856 EHF589855:EHF589856 ERB589855:ERB589856 FAX589855:FAX589856 FKT589855:FKT589856 FUP589855:FUP589856 GEL589855:GEL589856 GOH589855:GOH589856 GYD589855:GYD589856 HHZ589855:HHZ589856 HRV589855:HRV589856 IBR589855:IBR589856 ILN589855:ILN589856 IVJ589855:IVJ589856 JFF589855:JFF589856 JPB589855:JPB589856 JYX589855:JYX589856 KIT589855:KIT589856 KSP589855:KSP589856 LCL589855:LCL589856 LMH589855:LMH589856 LWD589855:LWD589856 MFZ589855:MFZ589856 MPV589855:MPV589856 MZR589855:MZR589856 NJN589855:NJN589856 NTJ589855:NTJ589856 ODF589855:ODF589856 ONB589855:ONB589856 OWX589855:OWX589856 PGT589855:PGT589856 PQP589855:PQP589856 QAL589855:QAL589856 QKH589855:QKH589856 QUD589855:QUD589856 RDZ589855:RDZ589856 RNV589855:RNV589856 RXR589855:RXR589856 SHN589855:SHN589856 SRJ589855:SRJ589856 TBF589855:TBF589856 TLB589855:TLB589856 TUX589855:TUX589856 UET589855:UET589856 UOP589855:UOP589856 UYL589855:UYL589856 VIH589855:VIH589856 VSD589855:VSD589856 WBZ589855:WBZ589856 WLV589855:WLV589856 WVR589855:WVR589856 J655391:J655392 JF655391:JF655392 TB655391:TB655392 ACX655391:ACX655392 AMT655391:AMT655392 AWP655391:AWP655392 BGL655391:BGL655392 BQH655391:BQH655392 CAD655391:CAD655392 CJZ655391:CJZ655392 CTV655391:CTV655392 DDR655391:DDR655392 DNN655391:DNN655392 DXJ655391:DXJ655392 EHF655391:EHF655392 ERB655391:ERB655392 FAX655391:FAX655392 FKT655391:FKT655392 FUP655391:FUP655392 GEL655391:GEL655392 GOH655391:GOH655392 GYD655391:GYD655392 HHZ655391:HHZ655392 HRV655391:HRV655392 IBR655391:IBR655392 ILN655391:ILN655392 IVJ655391:IVJ655392 JFF655391:JFF655392 JPB655391:JPB655392 JYX655391:JYX655392 KIT655391:KIT655392 KSP655391:KSP655392 LCL655391:LCL655392 LMH655391:LMH655392 LWD655391:LWD655392 MFZ655391:MFZ655392 MPV655391:MPV655392 MZR655391:MZR655392 NJN655391:NJN655392 NTJ655391:NTJ655392 ODF655391:ODF655392 ONB655391:ONB655392 OWX655391:OWX655392 PGT655391:PGT655392 PQP655391:PQP655392 QAL655391:QAL655392 QKH655391:QKH655392 QUD655391:QUD655392 RDZ655391:RDZ655392 RNV655391:RNV655392 RXR655391:RXR655392 SHN655391:SHN655392 SRJ655391:SRJ655392 TBF655391:TBF655392 TLB655391:TLB655392 TUX655391:TUX655392 UET655391:UET655392 UOP655391:UOP655392 UYL655391:UYL655392 VIH655391:VIH655392 VSD655391:VSD655392 WBZ655391:WBZ655392 WLV655391:WLV655392 WVR655391:WVR655392 J720927:J720928 JF720927:JF720928 TB720927:TB720928 ACX720927:ACX720928 AMT720927:AMT720928 AWP720927:AWP720928 BGL720927:BGL720928 BQH720927:BQH720928 CAD720927:CAD720928 CJZ720927:CJZ720928 CTV720927:CTV720928 DDR720927:DDR720928 DNN720927:DNN720928 DXJ720927:DXJ720928 EHF720927:EHF720928 ERB720927:ERB720928 FAX720927:FAX720928 FKT720927:FKT720928 FUP720927:FUP720928 GEL720927:GEL720928 GOH720927:GOH720928 GYD720927:GYD720928 HHZ720927:HHZ720928 HRV720927:HRV720928 IBR720927:IBR720928 ILN720927:ILN720928 IVJ720927:IVJ720928 JFF720927:JFF720928 JPB720927:JPB720928 JYX720927:JYX720928 KIT720927:KIT720928 KSP720927:KSP720928 LCL720927:LCL720928 LMH720927:LMH720928 LWD720927:LWD720928 MFZ720927:MFZ720928 MPV720927:MPV720928 MZR720927:MZR720928 NJN720927:NJN720928 NTJ720927:NTJ720928 ODF720927:ODF720928 ONB720927:ONB720928 OWX720927:OWX720928 PGT720927:PGT720928 PQP720927:PQP720928 QAL720927:QAL720928 QKH720927:QKH720928 QUD720927:QUD720928 RDZ720927:RDZ720928 RNV720927:RNV720928 RXR720927:RXR720928 SHN720927:SHN720928 SRJ720927:SRJ720928 TBF720927:TBF720928 TLB720927:TLB720928 TUX720927:TUX720928 UET720927:UET720928 UOP720927:UOP720928 UYL720927:UYL720928 VIH720927:VIH720928 VSD720927:VSD720928 WBZ720927:WBZ720928 WLV720927:WLV720928 WVR720927:WVR720928 J786463:J786464 JF786463:JF786464 TB786463:TB786464 ACX786463:ACX786464 AMT786463:AMT786464 AWP786463:AWP786464 BGL786463:BGL786464 BQH786463:BQH786464 CAD786463:CAD786464 CJZ786463:CJZ786464 CTV786463:CTV786464 DDR786463:DDR786464 DNN786463:DNN786464 DXJ786463:DXJ786464 EHF786463:EHF786464 ERB786463:ERB786464 FAX786463:FAX786464 FKT786463:FKT786464 FUP786463:FUP786464 GEL786463:GEL786464 GOH786463:GOH786464 GYD786463:GYD786464 HHZ786463:HHZ786464 HRV786463:HRV786464 IBR786463:IBR786464 ILN786463:ILN786464 IVJ786463:IVJ786464 JFF786463:JFF786464 JPB786463:JPB786464 JYX786463:JYX786464 KIT786463:KIT786464 KSP786463:KSP786464 LCL786463:LCL786464 LMH786463:LMH786464 LWD786463:LWD786464 MFZ786463:MFZ786464 MPV786463:MPV786464 MZR786463:MZR786464 NJN786463:NJN786464 NTJ786463:NTJ786464 ODF786463:ODF786464 ONB786463:ONB786464 OWX786463:OWX786464 PGT786463:PGT786464 PQP786463:PQP786464 QAL786463:QAL786464 QKH786463:QKH786464 QUD786463:QUD786464 RDZ786463:RDZ786464 RNV786463:RNV786464 RXR786463:RXR786464 SHN786463:SHN786464 SRJ786463:SRJ786464 TBF786463:TBF786464 TLB786463:TLB786464 TUX786463:TUX786464 UET786463:UET786464 UOP786463:UOP786464 UYL786463:UYL786464 VIH786463:VIH786464 VSD786463:VSD786464 WBZ786463:WBZ786464 WLV786463:WLV786464 WVR786463:WVR786464 J851999:J852000 JF851999:JF852000 TB851999:TB852000 ACX851999:ACX852000 AMT851999:AMT852000 AWP851999:AWP852000 BGL851999:BGL852000 BQH851999:BQH852000 CAD851999:CAD852000 CJZ851999:CJZ852000 CTV851999:CTV852000 DDR851999:DDR852000 DNN851999:DNN852000 DXJ851999:DXJ852000 EHF851999:EHF852000 ERB851999:ERB852000 FAX851999:FAX852000 FKT851999:FKT852000 FUP851999:FUP852000 GEL851999:GEL852000 GOH851999:GOH852000 GYD851999:GYD852000 HHZ851999:HHZ852000 HRV851999:HRV852000 IBR851999:IBR852000 ILN851999:ILN852000 IVJ851999:IVJ852000 JFF851999:JFF852000 JPB851999:JPB852000 JYX851999:JYX852000 KIT851999:KIT852000 KSP851999:KSP852000 LCL851999:LCL852000 LMH851999:LMH852000 LWD851999:LWD852000 MFZ851999:MFZ852000 MPV851999:MPV852000 MZR851999:MZR852000 NJN851999:NJN852000 NTJ851999:NTJ852000 ODF851999:ODF852000 ONB851999:ONB852000 OWX851999:OWX852000 PGT851999:PGT852000 PQP851999:PQP852000 QAL851999:QAL852000 QKH851999:QKH852000 QUD851999:QUD852000 RDZ851999:RDZ852000 RNV851999:RNV852000 RXR851999:RXR852000 SHN851999:SHN852000 SRJ851999:SRJ852000 TBF851999:TBF852000 TLB851999:TLB852000 TUX851999:TUX852000 UET851999:UET852000 UOP851999:UOP852000 UYL851999:UYL852000 VIH851999:VIH852000 VSD851999:VSD852000 WBZ851999:WBZ852000 WLV851999:WLV852000 WVR851999:WVR852000 J917535:J917536 JF917535:JF917536 TB917535:TB917536 ACX917535:ACX917536 AMT917535:AMT917536 AWP917535:AWP917536 BGL917535:BGL917536 BQH917535:BQH917536 CAD917535:CAD917536 CJZ917535:CJZ917536 CTV917535:CTV917536 DDR917535:DDR917536 DNN917535:DNN917536 DXJ917535:DXJ917536 EHF917535:EHF917536 ERB917535:ERB917536 FAX917535:FAX917536 FKT917535:FKT917536 FUP917535:FUP917536 GEL917535:GEL917536 GOH917535:GOH917536 GYD917535:GYD917536 HHZ917535:HHZ917536 HRV917535:HRV917536 IBR917535:IBR917536 ILN917535:ILN917536 IVJ917535:IVJ917536 JFF917535:JFF917536 JPB917535:JPB917536 JYX917535:JYX917536 KIT917535:KIT917536 KSP917535:KSP917536 LCL917535:LCL917536 LMH917535:LMH917536 LWD917535:LWD917536 MFZ917535:MFZ917536 MPV917535:MPV917536 MZR917535:MZR917536 NJN917535:NJN917536 NTJ917535:NTJ917536 ODF917535:ODF917536 ONB917535:ONB917536 OWX917535:OWX917536 PGT917535:PGT917536 PQP917535:PQP917536 QAL917535:QAL917536 QKH917535:QKH917536 QUD917535:QUD917536 RDZ917535:RDZ917536 RNV917535:RNV917536 RXR917535:RXR917536 SHN917535:SHN917536 SRJ917535:SRJ917536 TBF917535:TBF917536 TLB917535:TLB917536 TUX917535:TUX917536 UET917535:UET917536 UOP917535:UOP917536 UYL917535:UYL917536 VIH917535:VIH917536 VSD917535:VSD917536 WBZ917535:WBZ917536 WLV917535:WLV917536 WVR917535:WVR917536 J983071:J983072 JF983071:JF983072 TB983071:TB983072 ACX983071:ACX983072 AMT983071:AMT983072 AWP983071:AWP983072 BGL983071:BGL983072 BQH983071:BQH983072 CAD983071:CAD983072 CJZ983071:CJZ983072 CTV983071:CTV983072 DDR983071:DDR983072 DNN983071:DNN983072 DXJ983071:DXJ983072 EHF983071:EHF983072 ERB983071:ERB983072 FAX983071:FAX983072 FKT983071:FKT983072 FUP983071:FUP983072 GEL983071:GEL983072 GOH983071:GOH983072 GYD983071:GYD983072 HHZ983071:HHZ983072 HRV983071:HRV983072 IBR983071:IBR983072 ILN983071:ILN983072 IVJ983071:IVJ983072 JFF983071:JFF983072 JPB983071:JPB983072 JYX983071:JYX983072 KIT983071:KIT983072 KSP983071:KSP983072 LCL983071:LCL983072 LMH983071:LMH983072 LWD983071:LWD983072 MFZ983071:MFZ983072 MPV983071:MPV983072 MZR983071:MZR983072 NJN983071:NJN983072 NTJ983071:NTJ983072 ODF983071:ODF983072 ONB983071:ONB983072 OWX983071:OWX983072 PGT983071:PGT983072 PQP983071:PQP983072 QAL983071:QAL983072 QKH983071:QKH983072 QUD983071:QUD983072 RDZ983071:RDZ983072 RNV983071:RNV983072 RXR983071:RXR983072 SHN983071:SHN983072 SRJ983071:SRJ983072 TBF983071:TBF983072 TLB983071:TLB983072 TUX983071:TUX983072 UET983071:UET983072 UOP983071:UOP983072 UYL983071:UYL983072 VIH983071:VIH983072 VSD983071:VSD983072 WBZ983071:WBZ983072 WLV983071:WLV983072 WVR983071:WVR983072 H32:H33 JD32:JD33 SZ32:SZ33 ACV32:ACV33 AMR32:AMR33 AWN32:AWN33 BGJ32:BGJ33 BQF32:BQF33 CAB32:CAB33 CJX32:CJX33 CTT32:CTT33 DDP32:DDP33 DNL32:DNL33 DXH32:DXH33 EHD32:EHD33 EQZ32:EQZ33 FAV32:FAV33 FKR32:FKR33 FUN32:FUN33 GEJ32:GEJ33 GOF32:GOF33 GYB32:GYB33 HHX32:HHX33 HRT32:HRT33 IBP32:IBP33 ILL32:ILL33 IVH32:IVH33 JFD32:JFD33 JOZ32:JOZ33 JYV32:JYV33 KIR32:KIR33 KSN32:KSN33 LCJ32:LCJ33 LMF32:LMF33 LWB32:LWB33 MFX32:MFX33 MPT32:MPT33 MZP32:MZP33 NJL32:NJL33 NTH32:NTH33 ODD32:ODD33 OMZ32:OMZ33 OWV32:OWV33 PGR32:PGR33 PQN32:PQN33 QAJ32:QAJ33 QKF32:QKF33 QUB32:QUB33 RDX32:RDX33 RNT32:RNT33 RXP32:RXP33 SHL32:SHL33 SRH32:SRH33 TBD32:TBD33 TKZ32:TKZ33 TUV32:TUV33 UER32:UER33 UON32:UON33 UYJ32:UYJ33 VIF32:VIF33 VSB32:VSB33 WBX32:WBX33 WLT32:WLT33 WVP32:WVP33 H65567:H65568 JD65567:JD65568 SZ65567:SZ65568 ACV65567:ACV65568 AMR65567:AMR65568 AWN65567:AWN65568 BGJ65567:BGJ65568 BQF65567:BQF65568 CAB65567:CAB65568 CJX65567:CJX65568 CTT65567:CTT65568 DDP65567:DDP65568 DNL65567:DNL65568 DXH65567:DXH65568 EHD65567:EHD65568 EQZ65567:EQZ65568 FAV65567:FAV65568 FKR65567:FKR65568 FUN65567:FUN65568 GEJ65567:GEJ65568 GOF65567:GOF65568 GYB65567:GYB65568 HHX65567:HHX65568 HRT65567:HRT65568 IBP65567:IBP65568 ILL65567:ILL65568 IVH65567:IVH65568 JFD65567:JFD65568 JOZ65567:JOZ65568 JYV65567:JYV65568 KIR65567:KIR65568 KSN65567:KSN65568 LCJ65567:LCJ65568 LMF65567:LMF65568 LWB65567:LWB65568 MFX65567:MFX65568 MPT65567:MPT65568 MZP65567:MZP65568 NJL65567:NJL65568 NTH65567:NTH65568 ODD65567:ODD65568 OMZ65567:OMZ65568 OWV65567:OWV65568 PGR65567:PGR65568 PQN65567:PQN65568 QAJ65567:QAJ65568 QKF65567:QKF65568 QUB65567:QUB65568 RDX65567:RDX65568 RNT65567:RNT65568 RXP65567:RXP65568 SHL65567:SHL65568 SRH65567:SRH65568 TBD65567:TBD65568 TKZ65567:TKZ65568 TUV65567:TUV65568 UER65567:UER65568 UON65567:UON65568 UYJ65567:UYJ65568 VIF65567:VIF65568 VSB65567:VSB65568 WBX65567:WBX65568 WLT65567:WLT65568 WVP65567:WVP65568 H131103:H131104 JD131103:JD131104 SZ131103:SZ131104 ACV131103:ACV131104 AMR131103:AMR131104 AWN131103:AWN131104 BGJ131103:BGJ131104 BQF131103:BQF131104 CAB131103:CAB131104 CJX131103:CJX131104 CTT131103:CTT131104 DDP131103:DDP131104 DNL131103:DNL131104 DXH131103:DXH131104 EHD131103:EHD131104 EQZ131103:EQZ131104 FAV131103:FAV131104 FKR131103:FKR131104 FUN131103:FUN131104 GEJ131103:GEJ131104 GOF131103:GOF131104 GYB131103:GYB131104 HHX131103:HHX131104 HRT131103:HRT131104 IBP131103:IBP131104 ILL131103:ILL131104 IVH131103:IVH131104 JFD131103:JFD131104 JOZ131103:JOZ131104 JYV131103:JYV131104 KIR131103:KIR131104 KSN131103:KSN131104 LCJ131103:LCJ131104 LMF131103:LMF131104 LWB131103:LWB131104 MFX131103:MFX131104 MPT131103:MPT131104 MZP131103:MZP131104 NJL131103:NJL131104 NTH131103:NTH131104 ODD131103:ODD131104 OMZ131103:OMZ131104 OWV131103:OWV131104 PGR131103:PGR131104 PQN131103:PQN131104 QAJ131103:QAJ131104 QKF131103:QKF131104 QUB131103:QUB131104 RDX131103:RDX131104 RNT131103:RNT131104 RXP131103:RXP131104 SHL131103:SHL131104 SRH131103:SRH131104 TBD131103:TBD131104 TKZ131103:TKZ131104 TUV131103:TUV131104 UER131103:UER131104 UON131103:UON131104 UYJ131103:UYJ131104 VIF131103:VIF131104 VSB131103:VSB131104 WBX131103:WBX131104 WLT131103:WLT131104 WVP131103:WVP131104 H196639:H196640 JD196639:JD196640 SZ196639:SZ196640 ACV196639:ACV196640 AMR196639:AMR196640 AWN196639:AWN196640 BGJ196639:BGJ196640 BQF196639:BQF196640 CAB196639:CAB196640 CJX196639:CJX196640 CTT196639:CTT196640 DDP196639:DDP196640 DNL196639:DNL196640 DXH196639:DXH196640 EHD196639:EHD196640 EQZ196639:EQZ196640 FAV196639:FAV196640 FKR196639:FKR196640 FUN196639:FUN196640 GEJ196639:GEJ196640 GOF196639:GOF196640 GYB196639:GYB196640 HHX196639:HHX196640 HRT196639:HRT196640 IBP196639:IBP196640 ILL196639:ILL196640 IVH196639:IVH196640 JFD196639:JFD196640 JOZ196639:JOZ196640 JYV196639:JYV196640 KIR196639:KIR196640 KSN196639:KSN196640 LCJ196639:LCJ196640 LMF196639:LMF196640 LWB196639:LWB196640 MFX196639:MFX196640 MPT196639:MPT196640 MZP196639:MZP196640 NJL196639:NJL196640 NTH196639:NTH196640 ODD196639:ODD196640 OMZ196639:OMZ196640 OWV196639:OWV196640 PGR196639:PGR196640 PQN196639:PQN196640 QAJ196639:QAJ196640 QKF196639:QKF196640 QUB196639:QUB196640 RDX196639:RDX196640 RNT196639:RNT196640 RXP196639:RXP196640 SHL196639:SHL196640 SRH196639:SRH196640 TBD196639:TBD196640 TKZ196639:TKZ196640 TUV196639:TUV196640 UER196639:UER196640 UON196639:UON196640 UYJ196639:UYJ196640 VIF196639:VIF196640 VSB196639:VSB196640 WBX196639:WBX196640 WLT196639:WLT196640 WVP196639:WVP196640 H262175:H262176 JD262175:JD262176 SZ262175:SZ262176 ACV262175:ACV262176 AMR262175:AMR262176 AWN262175:AWN262176 BGJ262175:BGJ262176 BQF262175:BQF262176 CAB262175:CAB262176 CJX262175:CJX262176 CTT262175:CTT262176 DDP262175:DDP262176 DNL262175:DNL262176 DXH262175:DXH262176 EHD262175:EHD262176 EQZ262175:EQZ262176 FAV262175:FAV262176 FKR262175:FKR262176 FUN262175:FUN262176 GEJ262175:GEJ262176 GOF262175:GOF262176 GYB262175:GYB262176 HHX262175:HHX262176 HRT262175:HRT262176 IBP262175:IBP262176 ILL262175:ILL262176 IVH262175:IVH262176 JFD262175:JFD262176 JOZ262175:JOZ262176 JYV262175:JYV262176 KIR262175:KIR262176 KSN262175:KSN262176 LCJ262175:LCJ262176 LMF262175:LMF262176 LWB262175:LWB262176 MFX262175:MFX262176 MPT262175:MPT262176 MZP262175:MZP262176 NJL262175:NJL262176 NTH262175:NTH262176 ODD262175:ODD262176 OMZ262175:OMZ262176 OWV262175:OWV262176 PGR262175:PGR262176 PQN262175:PQN262176 QAJ262175:QAJ262176 QKF262175:QKF262176 QUB262175:QUB262176 RDX262175:RDX262176 RNT262175:RNT262176 RXP262175:RXP262176 SHL262175:SHL262176 SRH262175:SRH262176 TBD262175:TBD262176 TKZ262175:TKZ262176 TUV262175:TUV262176 UER262175:UER262176 UON262175:UON262176 UYJ262175:UYJ262176 VIF262175:VIF262176 VSB262175:VSB262176 WBX262175:WBX262176 WLT262175:WLT262176 WVP262175:WVP262176 H327711:H327712 JD327711:JD327712 SZ327711:SZ327712 ACV327711:ACV327712 AMR327711:AMR327712 AWN327711:AWN327712 BGJ327711:BGJ327712 BQF327711:BQF327712 CAB327711:CAB327712 CJX327711:CJX327712 CTT327711:CTT327712 DDP327711:DDP327712 DNL327711:DNL327712 DXH327711:DXH327712 EHD327711:EHD327712 EQZ327711:EQZ327712 FAV327711:FAV327712 FKR327711:FKR327712 FUN327711:FUN327712 GEJ327711:GEJ327712 GOF327711:GOF327712 GYB327711:GYB327712 HHX327711:HHX327712 HRT327711:HRT327712 IBP327711:IBP327712 ILL327711:ILL327712 IVH327711:IVH327712 JFD327711:JFD327712 JOZ327711:JOZ327712 JYV327711:JYV327712 KIR327711:KIR327712 KSN327711:KSN327712 LCJ327711:LCJ327712 LMF327711:LMF327712 LWB327711:LWB327712 MFX327711:MFX327712 MPT327711:MPT327712 MZP327711:MZP327712 NJL327711:NJL327712 NTH327711:NTH327712 ODD327711:ODD327712 OMZ327711:OMZ327712 OWV327711:OWV327712 PGR327711:PGR327712 PQN327711:PQN327712 QAJ327711:QAJ327712 QKF327711:QKF327712 QUB327711:QUB327712 RDX327711:RDX327712 RNT327711:RNT327712 RXP327711:RXP327712 SHL327711:SHL327712 SRH327711:SRH327712 TBD327711:TBD327712 TKZ327711:TKZ327712 TUV327711:TUV327712 UER327711:UER327712 UON327711:UON327712 UYJ327711:UYJ327712 VIF327711:VIF327712 VSB327711:VSB327712 WBX327711:WBX327712 WLT327711:WLT327712 WVP327711:WVP327712 H393247:H393248 JD393247:JD393248 SZ393247:SZ393248 ACV393247:ACV393248 AMR393247:AMR393248 AWN393247:AWN393248 BGJ393247:BGJ393248 BQF393247:BQF393248 CAB393247:CAB393248 CJX393247:CJX393248 CTT393247:CTT393248 DDP393247:DDP393248 DNL393247:DNL393248 DXH393247:DXH393248 EHD393247:EHD393248 EQZ393247:EQZ393248 FAV393247:FAV393248 FKR393247:FKR393248 FUN393247:FUN393248 GEJ393247:GEJ393248 GOF393247:GOF393248 GYB393247:GYB393248 HHX393247:HHX393248 HRT393247:HRT393248 IBP393247:IBP393248 ILL393247:ILL393248 IVH393247:IVH393248 JFD393247:JFD393248 JOZ393247:JOZ393248 JYV393247:JYV393248 KIR393247:KIR393248 KSN393247:KSN393248 LCJ393247:LCJ393248 LMF393247:LMF393248 LWB393247:LWB393248 MFX393247:MFX393248 MPT393247:MPT393248 MZP393247:MZP393248 NJL393247:NJL393248 NTH393247:NTH393248 ODD393247:ODD393248 OMZ393247:OMZ393248 OWV393247:OWV393248 PGR393247:PGR393248 PQN393247:PQN393248 QAJ393247:QAJ393248 QKF393247:QKF393248 QUB393247:QUB393248 RDX393247:RDX393248 RNT393247:RNT393248 RXP393247:RXP393248 SHL393247:SHL393248 SRH393247:SRH393248 TBD393247:TBD393248 TKZ393247:TKZ393248 TUV393247:TUV393248 UER393247:UER393248 UON393247:UON393248 UYJ393247:UYJ393248 VIF393247:VIF393248 VSB393247:VSB393248 WBX393247:WBX393248 WLT393247:WLT393248 WVP393247:WVP393248 H458783:H458784 JD458783:JD458784 SZ458783:SZ458784 ACV458783:ACV458784 AMR458783:AMR458784 AWN458783:AWN458784 BGJ458783:BGJ458784 BQF458783:BQF458784 CAB458783:CAB458784 CJX458783:CJX458784 CTT458783:CTT458784 DDP458783:DDP458784 DNL458783:DNL458784 DXH458783:DXH458784 EHD458783:EHD458784 EQZ458783:EQZ458784 FAV458783:FAV458784 FKR458783:FKR458784 FUN458783:FUN458784 GEJ458783:GEJ458784 GOF458783:GOF458784 GYB458783:GYB458784 HHX458783:HHX458784 HRT458783:HRT458784 IBP458783:IBP458784 ILL458783:ILL458784 IVH458783:IVH458784 JFD458783:JFD458784 JOZ458783:JOZ458784 JYV458783:JYV458784 KIR458783:KIR458784 KSN458783:KSN458784 LCJ458783:LCJ458784 LMF458783:LMF458784 LWB458783:LWB458784 MFX458783:MFX458784 MPT458783:MPT458784 MZP458783:MZP458784 NJL458783:NJL458784 NTH458783:NTH458784 ODD458783:ODD458784 OMZ458783:OMZ458784 OWV458783:OWV458784 PGR458783:PGR458784 PQN458783:PQN458784 QAJ458783:QAJ458784 QKF458783:QKF458784 QUB458783:QUB458784 RDX458783:RDX458784 RNT458783:RNT458784 RXP458783:RXP458784 SHL458783:SHL458784 SRH458783:SRH458784 TBD458783:TBD458784 TKZ458783:TKZ458784 TUV458783:TUV458784 UER458783:UER458784 UON458783:UON458784 UYJ458783:UYJ458784 VIF458783:VIF458784 VSB458783:VSB458784 WBX458783:WBX458784 WLT458783:WLT458784 WVP458783:WVP458784 H524319:H524320 JD524319:JD524320 SZ524319:SZ524320 ACV524319:ACV524320 AMR524319:AMR524320 AWN524319:AWN524320 BGJ524319:BGJ524320 BQF524319:BQF524320 CAB524319:CAB524320 CJX524319:CJX524320 CTT524319:CTT524320 DDP524319:DDP524320 DNL524319:DNL524320 DXH524319:DXH524320 EHD524319:EHD524320 EQZ524319:EQZ524320 FAV524319:FAV524320 FKR524319:FKR524320 FUN524319:FUN524320 GEJ524319:GEJ524320 GOF524319:GOF524320 GYB524319:GYB524320 HHX524319:HHX524320 HRT524319:HRT524320 IBP524319:IBP524320 ILL524319:ILL524320 IVH524319:IVH524320 JFD524319:JFD524320 JOZ524319:JOZ524320 JYV524319:JYV524320 KIR524319:KIR524320 KSN524319:KSN524320 LCJ524319:LCJ524320 LMF524319:LMF524320 LWB524319:LWB524320 MFX524319:MFX524320 MPT524319:MPT524320 MZP524319:MZP524320 NJL524319:NJL524320 NTH524319:NTH524320 ODD524319:ODD524320 OMZ524319:OMZ524320 OWV524319:OWV524320 PGR524319:PGR524320 PQN524319:PQN524320 QAJ524319:QAJ524320 QKF524319:QKF524320 QUB524319:QUB524320 RDX524319:RDX524320 RNT524319:RNT524320 RXP524319:RXP524320 SHL524319:SHL524320 SRH524319:SRH524320 TBD524319:TBD524320 TKZ524319:TKZ524320 TUV524319:TUV524320 UER524319:UER524320 UON524319:UON524320 UYJ524319:UYJ524320 VIF524319:VIF524320 VSB524319:VSB524320 WBX524319:WBX524320 WLT524319:WLT524320 WVP524319:WVP524320 H589855:H589856 JD589855:JD589856 SZ589855:SZ589856 ACV589855:ACV589856 AMR589855:AMR589856 AWN589855:AWN589856 BGJ589855:BGJ589856 BQF589855:BQF589856 CAB589855:CAB589856 CJX589855:CJX589856 CTT589855:CTT589856 DDP589855:DDP589856 DNL589855:DNL589856 DXH589855:DXH589856 EHD589855:EHD589856 EQZ589855:EQZ589856 FAV589855:FAV589856 FKR589855:FKR589856 FUN589855:FUN589856 GEJ589855:GEJ589856 GOF589855:GOF589856 GYB589855:GYB589856 HHX589855:HHX589856 HRT589855:HRT589856 IBP589855:IBP589856 ILL589855:ILL589856 IVH589855:IVH589856 JFD589855:JFD589856 JOZ589855:JOZ589856 JYV589855:JYV589856 KIR589855:KIR589856 KSN589855:KSN589856 LCJ589855:LCJ589856 LMF589855:LMF589856 LWB589855:LWB589856 MFX589855:MFX589856 MPT589855:MPT589856 MZP589855:MZP589856 NJL589855:NJL589856 NTH589855:NTH589856 ODD589855:ODD589856 OMZ589855:OMZ589856 OWV589855:OWV589856 PGR589855:PGR589856 PQN589855:PQN589856 QAJ589855:QAJ589856 QKF589855:QKF589856 QUB589855:QUB589856 RDX589855:RDX589856 RNT589855:RNT589856 RXP589855:RXP589856 SHL589855:SHL589856 SRH589855:SRH589856 TBD589855:TBD589856 TKZ589855:TKZ589856 TUV589855:TUV589856 UER589855:UER589856 UON589855:UON589856 UYJ589855:UYJ589856 VIF589855:VIF589856 VSB589855:VSB589856 WBX589855:WBX589856 WLT589855:WLT589856 WVP589855:WVP589856 H655391:H655392 JD655391:JD655392 SZ655391:SZ655392 ACV655391:ACV655392 AMR655391:AMR655392 AWN655391:AWN655392 BGJ655391:BGJ655392 BQF655391:BQF655392 CAB655391:CAB655392 CJX655391:CJX655392 CTT655391:CTT655392 DDP655391:DDP655392 DNL655391:DNL655392 DXH655391:DXH655392 EHD655391:EHD655392 EQZ655391:EQZ655392 FAV655391:FAV655392 FKR655391:FKR655392 FUN655391:FUN655392 GEJ655391:GEJ655392 GOF655391:GOF655392 GYB655391:GYB655392 HHX655391:HHX655392 HRT655391:HRT655392 IBP655391:IBP655392 ILL655391:ILL655392 IVH655391:IVH655392 JFD655391:JFD655392 JOZ655391:JOZ655392 JYV655391:JYV655392 KIR655391:KIR655392 KSN655391:KSN655392 LCJ655391:LCJ655392 LMF655391:LMF655392 LWB655391:LWB655392 MFX655391:MFX655392 MPT655391:MPT655392 MZP655391:MZP655392 NJL655391:NJL655392 NTH655391:NTH655392 ODD655391:ODD655392 OMZ655391:OMZ655392 OWV655391:OWV655392 PGR655391:PGR655392 PQN655391:PQN655392 QAJ655391:QAJ655392 QKF655391:QKF655392 QUB655391:QUB655392 RDX655391:RDX655392 RNT655391:RNT655392 RXP655391:RXP655392 SHL655391:SHL655392 SRH655391:SRH655392 TBD655391:TBD655392 TKZ655391:TKZ655392 TUV655391:TUV655392 UER655391:UER655392 UON655391:UON655392 UYJ655391:UYJ655392 VIF655391:VIF655392 VSB655391:VSB655392 WBX655391:WBX655392 WLT655391:WLT655392 WVP655391:WVP655392 H720927:H720928 JD720927:JD720928 SZ720927:SZ720928 ACV720927:ACV720928 AMR720927:AMR720928 AWN720927:AWN720928 BGJ720927:BGJ720928 BQF720927:BQF720928 CAB720927:CAB720928 CJX720927:CJX720928 CTT720927:CTT720928 DDP720927:DDP720928 DNL720927:DNL720928 DXH720927:DXH720928 EHD720927:EHD720928 EQZ720927:EQZ720928 FAV720927:FAV720928 FKR720927:FKR720928 FUN720927:FUN720928 GEJ720927:GEJ720928 GOF720927:GOF720928 GYB720927:GYB720928 HHX720927:HHX720928 HRT720927:HRT720928 IBP720927:IBP720928 ILL720927:ILL720928 IVH720927:IVH720928 JFD720927:JFD720928 JOZ720927:JOZ720928 JYV720927:JYV720928 KIR720927:KIR720928 KSN720927:KSN720928 LCJ720927:LCJ720928 LMF720927:LMF720928 LWB720927:LWB720928 MFX720927:MFX720928 MPT720927:MPT720928 MZP720927:MZP720928 NJL720927:NJL720928 NTH720927:NTH720928 ODD720927:ODD720928 OMZ720927:OMZ720928 OWV720927:OWV720928 PGR720927:PGR720928 PQN720927:PQN720928 QAJ720927:QAJ720928 QKF720927:QKF720928 QUB720927:QUB720928 RDX720927:RDX720928 RNT720927:RNT720928 RXP720927:RXP720928 SHL720927:SHL720928 SRH720927:SRH720928 TBD720927:TBD720928 TKZ720927:TKZ720928 TUV720927:TUV720928 UER720927:UER720928 UON720927:UON720928 UYJ720927:UYJ720928 VIF720927:VIF720928 VSB720927:VSB720928 WBX720927:WBX720928 WLT720927:WLT720928 WVP720927:WVP720928 H786463:H786464 JD786463:JD786464 SZ786463:SZ786464 ACV786463:ACV786464 AMR786463:AMR786464 AWN786463:AWN786464 BGJ786463:BGJ786464 BQF786463:BQF786464 CAB786463:CAB786464 CJX786463:CJX786464 CTT786463:CTT786464 DDP786463:DDP786464 DNL786463:DNL786464 DXH786463:DXH786464 EHD786463:EHD786464 EQZ786463:EQZ786464 FAV786463:FAV786464 FKR786463:FKR786464 FUN786463:FUN786464 GEJ786463:GEJ786464 GOF786463:GOF786464 GYB786463:GYB786464 HHX786463:HHX786464 HRT786463:HRT786464 IBP786463:IBP786464 ILL786463:ILL786464 IVH786463:IVH786464 JFD786463:JFD786464 JOZ786463:JOZ786464 JYV786463:JYV786464 KIR786463:KIR786464 KSN786463:KSN786464 LCJ786463:LCJ786464 LMF786463:LMF786464 LWB786463:LWB786464 MFX786463:MFX786464 MPT786463:MPT786464 MZP786463:MZP786464 NJL786463:NJL786464 NTH786463:NTH786464 ODD786463:ODD786464 OMZ786463:OMZ786464 OWV786463:OWV786464 PGR786463:PGR786464 PQN786463:PQN786464 QAJ786463:QAJ786464 QKF786463:QKF786464 QUB786463:QUB786464 RDX786463:RDX786464 RNT786463:RNT786464 RXP786463:RXP786464 SHL786463:SHL786464 SRH786463:SRH786464 TBD786463:TBD786464 TKZ786463:TKZ786464 TUV786463:TUV786464 UER786463:UER786464 UON786463:UON786464 UYJ786463:UYJ786464 VIF786463:VIF786464 VSB786463:VSB786464 WBX786463:WBX786464 WLT786463:WLT786464 WVP786463:WVP786464 H851999:H852000 JD851999:JD852000 SZ851999:SZ852000 ACV851999:ACV852000 AMR851999:AMR852000 AWN851999:AWN852000 BGJ851999:BGJ852000 BQF851999:BQF852000 CAB851999:CAB852000 CJX851999:CJX852000 CTT851999:CTT852000 DDP851999:DDP852000 DNL851999:DNL852000 DXH851999:DXH852000 EHD851999:EHD852000 EQZ851999:EQZ852000 FAV851999:FAV852000 FKR851999:FKR852000 FUN851999:FUN852000 GEJ851999:GEJ852000 GOF851999:GOF852000 GYB851999:GYB852000 HHX851999:HHX852000 HRT851999:HRT852000 IBP851999:IBP852000 ILL851999:ILL852000 IVH851999:IVH852000 JFD851999:JFD852000 JOZ851999:JOZ852000 JYV851999:JYV852000 KIR851999:KIR852000 KSN851999:KSN852000 LCJ851999:LCJ852000 LMF851999:LMF852000 LWB851999:LWB852000 MFX851999:MFX852000 MPT851999:MPT852000 MZP851999:MZP852000 NJL851999:NJL852000 NTH851999:NTH852000 ODD851999:ODD852000 OMZ851999:OMZ852000 OWV851999:OWV852000 PGR851999:PGR852000 PQN851999:PQN852000 QAJ851999:QAJ852000 QKF851999:QKF852000 QUB851999:QUB852000 RDX851999:RDX852000 RNT851999:RNT852000 RXP851999:RXP852000 SHL851999:SHL852000 SRH851999:SRH852000 TBD851999:TBD852000 TKZ851999:TKZ852000 TUV851999:TUV852000 UER851999:UER852000 UON851999:UON852000 UYJ851999:UYJ852000 VIF851999:VIF852000 VSB851999:VSB852000 WBX851999:WBX852000 WLT851999:WLT852000 WVP851999:WVP852000 H917535:H917536 JD917535:JD917536 SZ917535:SZ917536 ACV917535:ACV917536 AMR917535:AMR917536 AWN917535:AWN917536 BGJ917535:BGJ917536 BQF917535:BQF917536 CAB917535:CAB917536 CJX917535:CJX917536 CTT917535:CTT917536 DDP917535:DDP917536 DNL917535:DNL917536 DXH917535:DXH917536 EHD917535:EHD917536 EQZ917535:EQZ917536 FAV917535:FAV917536 FKR917535:FKR917536 FUN917535:FUN917536 GEJ917535:GEJ917536 GOF917535:GOF917536 GYB917535:GYB917536 HHX917535:HHX917536 HRT917535:HRT917536 IBP917535:IBP917536 ILL917535:ILL917536 IVH917535:IVH917536 JFD917535:JFD917536 JOZ917535:JOZ917536 JYV917535:JYV917536 KIR917535:KIR917536 KSN917535:KSN917536 LCJ917535:LCJ917536 LMF917535:LMF917536 LWB917535:LWB917536 MFX917535:MFX917536 MPT917535:MPT917536 MZP917535:MZP917536 NJL917535:NJL917536 NTH917535:NTH917536 ODD917535:ODD917536 OMZ917535:OMZ917536 OWV917535:OWV917536 PGR917535:PGR917536 PQN917535:PQN917536 QAJ917535:QAJ917536 QKF917535:QKF917536 QUB917535:QUB917536 RDX917535:RDX917536 RNT917535:RNT917536 RXP917535:RXP917536 SHL917535:SHL917536 SRH917535:SRH917536 TBD917535:TBD917536 TKZ917535:TKZ917536 TUV917535:TUV917536 UER917535:UER917536 UON917535:UON917536 UYJ917535:UYJ917536 VIF917535:VIF917536 VSB917535:VSB917536 WBX917535:WBX917536 WLT917535:WLT917536 WVP917535:WVP917536 H983071:H983072 JD983071:JD983072 SZ983071:SZ983072 ACV983071:ACV983072 AMR983071:AMR983072 AWN983071:AWN983072 BGJ983071:BGJ983072 BQF983071:BQF983072 CAB983071:CAB983072 CJX983071:CJX983072 CTT983071:CTT983072 DDP983071:DDP983072 DNL983071:DNL983072 DXH983071:DXH983072 EHD983071:EHD983072 EQZ983071:EQZ983072 FAV983071:FAV983072 FKR983071:FKR983072 FUN983071:FUN983072 GEJ983071:GEJ983072 GOF983071:GOF983072 GYB983071:GYB983072 HHX983071:HHX983072 HRT983071:HRT983072 IBP983071:IBP983072 ILL983071:ILL983072 IVH983071:IVH983072 JFD983071:JFD983072 JOZ983071:JOZ983072 JYV983071:JYV983072 KIR983071:KIR983072 KSN983071:KSN983072 LCJ983071:LCJ983072 LMF983071:LMF983072 LWB983071:LWB983072 MFX983071:MFX983072 MPT983071:MPT983072 MZP983071:MZP983072 NJL983071:NJL983072 NTH983071:NTH983072 ODD983071:ODD983072 OMZ983071:OMZ983072 OWV983071:OWV983072 PGR983071:PGR983072 PQN983071:PQN983072 QAJ983071:QAJ983072 QKF983071:QKF983072 QUB983071:QUB983072 RDX983071:RDX983072 RNT983071:RNT983072 RXP983071:RXP983072 SHL983071:SHL983072 SRH983071:SRH983072 TBD983071:TBD983072 TKZ983071:TKZ983072 TUV983071:TUV983072 UER983071:UER983072 UON983071:UON983072 UYJ983071:UYJ983072 VIF983071:VIF983072 VSB983071:VSB983072 WBX983071:WBX983072 WLT983071:WLT983072 WVP983071:WVP983072 F32:F33 JB32:JB33 SX32:SX33 ACT32:ACT33 AMP32:AMP33 AWL32:AWL33 BGH32:BGH33 BQD32:BQD33 BZZ32:BZZ33 CJV32:CJV33 CTR32:CTR33 DDN32:DDN33 DNJ32:DNJ33 DXF32:DXF33 EHB32:EHB33 EQX32:EQX33 FAT32:FAT33 FKP32:FKP33 FUL32:FUL33 GEH32:GEH33 GOD32:GOD33 GXZ32:GXZ33 HHV32:HHV33 HRR32:HRR33 IBN32:IBN33 ILJ32:ILJ33 IVF32:IVF33 JFB32:JFB33 JOX32:JOX33 JYT32:JYT33 KIP32:KIP33 KSL32:KSL33 LCH32:LCH33 LMD32:LMD33 LVZ32:LVZ33 MFV32:MFV33 MPR32:MPR33 MZN32:MZN33 NJJ32:NJJ33 NTF32:NTF33 ODB32:ODB33 OMX32:OMX33 OWT32:OWT33 PGP32:PGP33 PQL32:PQL33 QAH32:QAH33 QKD32:QKD33 QTZ32:QTZ33 RDV32:RDV33 RNR32:RNR33 RXN32:RXN33 SHJ32:SHJ33 SRF32:SRF33 TBB32:TBB33 TKX32:TKX33 TUT32:TUT33 UEP32:UEP33 UOL32:UOL33 UYH32:UYH33 VID32:VID33 VRZ32:VRZ33 WBV32:WBV33 WLR32:WLR33 WVN32:WVN33 F65567:F65568 JB65567:JB65568 SX65567:SX65568 ACT65567:ACT65568 AMP65567:AMP65568 AWL65567:AWL65568 BGH65567:BGH65568 BQD65567:BQD65568 BZZ65567:BZZ65568 CJV65567:CJV65568 CTR65567:CTR65568 DDN65567:DDN65568 DNJ65567:DNJ65568 DXF65567:DXF65568 EHB65567:EHB65568 EQX65567:EQX65568 FAT65567:FAT65568 FKP65567:FKP65568 FUL65567:FUL65568 GEH65567:GEH65568 GOD65567:GOD65568 GXZ65567:GXZ65568 HHV65567:HHV65568 HRR65567:HRR65568 IBN65567:IBN65568 ILJ65567:ILJ65568 IVF65567:IVF65568 JFB65567:JFB65568 JOX65567:JOX65568 JYT65567:JYT65568 KIP65567:KIP65568 KSL65567:KSL65568 LCH65567:LCH65568 LMD65567:LMD65568 LVZ65567:LVZ65568 MFV65567:MFV65568 MPR65567:MPR65568 MZN65567:MZN65568 NJJ65567:NJJ65568 NTF65567:NTF65568 ODB65567:ODB65568 OMX65567:OMX65568 OWT65567:OWT65568 PGP65567:PGP65568 PQL65567:PQL65568 QAH65567:QAH65568 QKD65567:QKD65568 QTZ65567:QTZ65568 RDV65567:RDV65568 RNR65567:RNR65568 RXN65567:RXN65568 SHJ65567:SHJ65568 SRF65567:SRF65568 TBB65567:TBB65568 TKX65567:TKX65568 TUT65567:TUT65568 UEP65567:UEP65568 UOL65567:UOL65568 UYH65567:UYH65568 VID65567:VID65568 VRZ65567:VRZ65568 WBV65567:WBV65568 WLR65567:WLR65568 WVN65567:WVN65568 F131103:F131104 JB131103:JB131104 SX131103:SX131104 ACT131103:ACT131104 AMP131103:AMP131104 AWL131103:AWL131104 BGH131103:BGH131104 BQD131103:BQD131104 BZZ131103:BZZ131104 CJV131103:CJV131104 CTR131103:CTR131104 DDN131103:DDN131104 DNJ131103:DNJ131104 DXF131103:DXF131104 EHB131103:EHB131104 EQX131103:EQX131104 FAT131103:FAT131104 FKP131103:FKP131104 FUL131103:FUL131104 GEH131103:GEH131104 GOD131103:GOD131104 GXZ131103:GXZ131104 HHV131103:HHV131104 HRR131103:HRR131104 IBN131103:IBN131104 ILJ131103:ILJ131104 IVF131103:IVF131104 JFB131103:JFB131104 JOX131103:JOX131104 JYT131103:JYT131104 KIP131103:KIP131104 KSL131103:KSL131104 LCH131103:LCH131104 LMD131103:LMD131104 LVZ131103:LVZ131104 MFV131103:MFV131104 MPR131103:MPR131104 MZN131103:MZN131104 NJJ131103:NJJ131104 NTF131103:NTF131104 ODB131103:ODB131104 OMX131103:OMX131104 OWT131103:OWT131104 PGP131103:PGP131104 PQL131103:PQL131104 QAH131103:QAH131104 QKD131103:QKD131104 QTZ131103:QTZ131104 RDV131103:RDV131104 RNR131103:RNR131104 RXN131103:RXN131104 SHJ131103:SHJ131104 SRF131103:SRF131104 TBB131103:TBB131104 TKX131103:TKX131104 TUT131103:TUT131104 UEP131103:UEP131104 UOL131103:UOL131104 UYH131103:UYH131104 VID131103:VID131104 VRZ131103:VRZ131104 WBV131103:WBV131104 WLR131103:WLR131104 WVN131103:WVN131104 F196639:F196640 JB196639:JB196640 SX196639:SX196640 ACT196639:ACT196640 AMP196639:AMP196640 AWL196639:AWL196640 BGH196639:BGH196640 BQD196639:BQD196640 BZZ196639:BZZ196640 CJV196639:CJV196640 CTR196639:CTR196640 DDN196639:DDN196640 DNJ196639:DNJ196640 DXF196639:DXF196640 EHB196639:EHB196640 EQX196639:EQX196640 FAT196639:FAT196640 FKP196639:FKP196640 FUL196639:FUL196640 GEH196639:GEH196640 GOD196639:GOD196640 GXZ196639:GXZ196640 HHV196639:HHV196640 HRR196639:HRR196640 IBN196639:IBN196640 ILJ196639:ILJ196640 IVF196639:IVF196640 JFB196639:JFB196640 JOX196639:JOX196640 JYT196639:JYT196640 KIP196639:KIP196640 KSL196639:KSL196640 LCH196639:LCH196640 LMD196639:LMD196640 LVZ196639:LVZ196640 MFV196639:MFV196640 MPR196639:MPR196640 MZN196639:MZN196640 NJJ196639:NJJ196640 NTF196639:NTF196640 ODB196639:ODB196640 OMX196639:OMX196640 OWT196639:OWT196640 PGP196639:PGP196640 PQL196639:PQL196640 QAH196639:QAH196640 QKD196639:QKD196640 QTZ196639:QTZ196640 RDV196639:RDV196640 RNR196639:RNR196640 RXN196639:RXN196640 SHJ196639:SHJ196640 SRF196639:SRF196640 TBB196639:TBB196640 TKX196639:TKX196640 TUT196639:TUT196640 UEP196639:UEP196640 UOL196639:UOL196640 UYH196639:UYH196640 VID196639:VID196640 VRZ196639:VRZ196640 WBV196639:WBV196640 WLR196639:WLR196640 WVN196639:WVN196640 F262175:F262176 JB262175:JB262176 SX262175:SX262176 ACT262175:ACT262176 AMP262175:AMP262176 AWL262175:AWL262176 BGH262175:BGH262176 BQD262175:BQD262176 BZZ262175:BZZ262176 CJV262175:CJV262176 CTR262175:CTR262176 DDN262175:DDN262176 DNJ262175:DNJ262176 DXF262175:DXF262176 EHB262175:EHB262176 EQX262175:EQX262176 FAT262175:FAT262176 FKP262175:FKP262176 FUL262175:FUL262176 GEH262175:GEH262176 GOD262175:GOD262176 GXZ262175:GXZ262176 HHV262175:HHV262176 HRR262175:HRR262176 IBN262175:IBN262176 ILJ262175:ILJ262176 IVF262175:IVF262176 JFB262175:JFB262176 JOX262175:JOX262176 JYT262175:JYT262176 KIP262175:KIP262176 KSL262175:KSL262176 LCH262175:LCH262176 LMD262175:LMD262176 LVZ262175:LVZ262176 MFV262175:MFV262176 MPR262175:MPR262176 MZN262175:MZN262176 NJJ262175:NJJ262176 NTF262175:NTF262176 ODB262175:ODB262176 OMX262175:OMX262176 OWT262175:OWT262176 PGP262175:PGP262176 PQL262175:PQL262176 QAH262175:QAH262176 QKD262175:QKD262176 QTZ262175:QTZ262176 RDV262175:RDV262176 RNR262175:RNR262176 RXN262175:RXN262176 SHJ262175:SHJ262176 SRF262175:SRF262176 TBB262175:TBB262176 TKX262175:TKX262176 TUT262175:TUT262176 UEP262175:UEP262176 UOL262175:UOL262176 UYH262175:UYH262176 VID262175:VID262176 VRZ262175:VRZ262176 WBV262175:WBV262176 WLR262175:WLR262176 WVN262175:WVN262176 F327711:F327712 JB327711:JB327712 SX327711:SX327712 ACT327711:ACT327712 AMP327711:AMP327712 AWL327711:AWL327712 BGH327711:BGH327712 BQD327711:BQD327712 BZZ327711:BZZ327712 CJV327711:CJV327712 CTR327711:CTR327712 DDN327711:DDN327712 DNJ327711:DNJ327712 DXF327711:DXF327712 EHB327711:EHB327712 EQX327711:EQX327712 FAT327711:FAT327712 FKP327711:FKP327712 FUL327711:FUL327712 GEH327711:GEH327712 GOD327711:GOD327712 GXZ327711:GXZ327712 HHV327711:HHV327712 HRR327711:HRR327712 IBN327711:IBN327712 ILJ327711:ILJ327712 IVF327711:IVF327712 JFB327711:JFB327712 JOX327711:JOX327712 JYT327711:JYT327712 KIP327711:KIP327712 KSL327711:KSL327712 LCH327711:LCH327712 LMD327711:LMD327712 LVZ327711:LVZ327712 MFV327711:MFV327712 MPR327711:MPR327712 MZN327711:MZN327712 NJJ327711:NJJ327712 NTF327711:NTF327712 ODB327711:ODB327712 OMX327711:OMX327712 OWT327711:OWT327712 PGP327711:PGP327712 PQL327711:PQL327712 QAH327711:QAH327712 QKD327711:QKD327712 QTZ327711:QTZ327712 RDV327711:RDV327712 RNR327711:RNR327712 RXN327711:RXN327712 SHJ327711:SHJ327712 SRF327711:SRF327712 TBB327711:TBB327712 TKX327711:TKX327712 TUT327711:TUT327712 UEP327711:UEP327712 UOL327711:UOL327712 UYH327711:UYH327712 VID327711:VID327712 VRZ327711:VRZ327712 WBV327711:WBV327712 WLR327711:WLR327712 WVN327711:WVN327712 F393247:F393248 JB393247:JB393248 SX393247:SX393248 ACT393247:ACT393248 AMP393247:AMP393248 AWL393247:AWL393248 BGH393247:BGH393248 BQD393247:BQD393248 BZZ393247:BZZ393248 CJV393247:CJV393248 CTR393247:CTR393248 DDN393247:DDN393248 DNJ393247:DNJ393248 DXF393247:DXF393248 EHB393247:EHB393248 EQX393247:EQX393248 FAT393247:FAT393248 FKP393247:FKP393248 FUL393247:FUL393248 GEH393247:GEH393248 GOD393247:GOD393248 GXZ393247:GXZ393248 HHV393247:HHV393248 HRR393247:HRR393248 IBN393247:IBN393248 ILJ393247:ILJ393248 IVF393247:IVF393248 JFB393247:JFB393248 JOX393247:JOX393248 JYT393247:JYT393248 KIP393247:KIP393248 KSL393247:KSL393248 LCH393247:LCH393248 LMD393247:LMD393248 LVZ393247:LVZ393248 MFV393247:MFV393248 MPR393247:MPR393248 MZN393247:MZN393248 NJJ393247:NJJ393248 NTF393247:NTF393248 ODB393247:ODB393248 OMX393247:OMX393248 OWT393247:OWT393248 PGP393247:PGP393248 PQL393247:PQL393248 QAH393247:QAH393248 QKD393247:QKD393248 QTZ393247:QTZ393248 RDV393247:RDV393248 RNR393247:RNR393248 RXN393247:RXN393248 SHJ393247:SHJ393248 SRF393247:SRF393248 TBB393247:TBB393248 TKX393247:TKX393248 TUT393247:TUT393248 UEP393247:UEP393248 UOL393247:UOL393248 UYH393247:UYH393248 VID393247:VID393248 VRZ393247:VRZ393248 WBV393247:WBV393248 WLR393247:WLR393248 WVN393247:WVN393248 F458783:F458784 JB458783:JB458784 SX458783:SX458784 ACT458783:ACT458784 AMP458783:AMP458784 AWL458783:AWL458784 BGH458783:BGH458784 BQD458783:BQD458784 BZZ458783:BZZ458784 CJV458783:CJV458784 CTR458783:CTR458784 DDN458783:DDN458784 DNJ458783:DNJ458784 DXF458783:DXF458784 EHB458783:EHB458784 EQX458783:EQX458784 FAT458783:FAT458784 FKP458783:FKP458784 FUL458783:FUL458784 GEH458783:GEH458784 GOD458783:GOD458784 GXZ458783:GXZ458784 HHV458783:HHV458784 HRR458783:HRR458784 IBN458783:IBN458784 ILJ458783:ILJ458784 IVF458783:IVF458784 JFB458783:JFB458784 JOX458783:JOX458784 JYT458783:JYT458784 KIP458783:KIP458784 KSL458783:KSL458784 LCH458783:LCH458784 LMD458783:LMD458784 LVZ458783:LVZ458784 MFV458783:MFV458784 MPR458783:MPR458784 MZN458783:MZN458784 NJJ458783:NJJ458784 NTF458783:NTF458784 ODB458783:ODB458784 OMX458783:OMX458784 OWT458783:OWT458784 PGP458783:PGP458784 PQL458783:PQL458784 QAH458783:QAH458784 QKD458783:QKD458784 QTZ458783:QTZ458784 RDV458783:RDV458784 RNR458783:RNR458784 RXN458783:RXN458784 SHJ458783:SHJ458784 SRF458783:SRF458784 TBB458783:TBB458784 TKX458783:TKX458784 TUT458783:TUT458784 UEP458783:UEP458784 UOL458783:UOL458784 UYH458783:UYH458784 VID458783:VID458784 VRZ458783:VRZ458784 WBV458783:WBV458784 WLR458783:WLR458784 WVN458783:WVN458784 F524319:F524320 JB524319:JB524320 SX524319:SX524320 ACT524319:ACT524320 AMP524319:AMP524320 AWL524319:AWL524320 BGH524319:BGH524320 BQD524319:BQD524320 BZZ524319:BZZ524320 CJV524319:CJV524320 CTR524319:CTR524320 DDN524319:DDN524320 DNJ524319:DNJ524320 DXF524319:DXF524320 EHB524319:EHB524320 EQX524319:EQX524320 FAT524319:FAT524320 FKP524319:FKP524320 FUL524319:FUL524320 GEH524319:GEH524320 GOD524319:GOD524320 GXZ524319:GXZ524320 HHV524319:HHV524320 HRR524319:HRR524320 IBN524319:IBN524320 ILJ524319:ILJ524320 IVF524319:IVF524320 JFB524319:JFB524320 JOX524319:JOX524320 JYT524319:JYT524320 KIP524319:KIP524320 KSL524319:KSL524320 LCH524319:LCH524320 LMD524319:LMD524320 LVZ524319:LVZ524320 MFV524319:MFV524320 MPR524319:MPR524320 MZN524319:MZN524320 NJJ524319:NJJ524320 NTF524319:NTF524320 ODB524319:ODB524320 OMX524319:OMX524320 OWT524319:OWT524320 PGP524319:PGP524320 PQL524319:PQL524320 QAH524319:QAH524320 QKD524319:QKD524320 QTZ524319:QTZ524320 RDV524319:RDV524320 RNR524319:RNR524320 RXN524319:RXN524320 SHJ524319:SHJ524320 SRF524319:SRF524320 TBB524319:TBB524320 TKX524319:TKX524320 TUT524319:TUT524320 UEP524319:UEP524320 UOL524319:UOL524320 UYH524319:UYH524320 VID524319:VID524320 VRZ524319:VRZ524320 WBV524319:WBV524320 WLR524319:WLR524320 WVN524319:WVN524320 F589855:F589856 JB589855:JB589856 SX589855:SX589856 ACT589855:ACT589856 AMP589855:AMP589856 AWL589855:AWL589856 BGH589855:BGH589856 BQD589855:BQD589856 BZZ589855:BZZ589856 CJV589855:CJV589856 CTR589855:CTR589856 DDN589855:DDN589856 DNJ589855:DNJ589856 DXF589855:DXF589856 EHB589855:EHB589856 EQX589855:EQX589856 FAT589855:FAT589856 FKP589855:FKP589856 FUL589855:FUL589856 GEH589855:GEH589856 GOD589855:GOD589856 GXZ589855:GXZ589856 HHV589855:HHV589856 HRR589855:HRR589856 IBN589855:IBN589856 ILJ589855:ILJ589856 IVF589855:IVF589856 JFB589855:JFB589856 JOX589855:JOX589856 JYT589855:JYT589856 KIP589855:KIP589856 KSL589855:KSL589856 LCH589855:LCH589856 LMD589855:LMD589856 LVZ589855:LVZ589856 MFV589855:MFV589856 MPR589855:MPR589856 MZN589855:MZN589856 NJJ589855:NJJ589856 NTF589855:NTF589856 ODB589855:ODB589856 OMX589855:OMX589856 OWT589855:OWT589856 PGP589855:PGP589856 PQL589855:PQL589856 QAH589855:QAH589856 QKD589855:QKD589856 QTZ589855:QTZ589856 RDV589855:RDV589856 RNR589855:RNR589856 RXN589855:RXN589856 SHJ589855:SHJ589856 SRF589855:SRF589856 TBB589855:TBB589856 TKX589855:TKX589856 TUT589855:TUT589856 UEP589855:UEP589856 UOL589855:UOL589856 UYH589855:UYH589856 VID589855:VID589856 VRZ589855:VRZ589856 WBV589855:WBV589856 WLR589855:WLR589856 WVN589855:WVN589856 F655391:F655392 JB655391:JB655392 SX655391:SX655392 ACT655391:ACT655392 AMP655391:AMP655392 AWL655391:AWL655392 BGH655391:BGH655392 BQD655391:BQD655392 BZZ655391:BZZ655392 CJV655391:CJV655392 CTR655391:CTR655392 DDN655391:DDN655392 DNJ655391:DNJ655392 DXF655391:DXF655392 EHB655391:EHB655392 EQX655391:EQX655392 FAT655391:FAT655392 FKP655391:FKP655392 FUL655391:FUL655392 GEH655391:GEH655392 GOD655391:GOD655392 GXZ655391:GXZ655392 HHV655391:HHV655392 HRR655391:HRR655392 IBN655391:IBN655392 ILJ655391:ILJ655392 IVF655391:IVF655392 JFB655391:JFB655392 JOX655391:JOX655392 JYT655391:JYT655392 KIP655391:KIP655392 KSL655391:KSL655392 LCH655391:LCH655392 LMD655391:LMD655392 LVZ655391:LVZ655392 MFV655391:MFV655392 MPR655391:MPR655392 MZN655391:MZN655392 NJJ655391:NJJ655392 NTF655391:NTF655392 ODB655391:ODB655392 OMX655391:OMX655392 OWT655391:OWT655392 PGP655391:PGP655392 PQL655391:PQL655392 QAH655391:QAH655392 QKD655391:QKD655392 QTZ655391:QTZ655392 RDV655391:RDV655392 RNR655391:RNR655392 RXN655391:RXN655392 SHJ655391:SHJ655392 SRF655391:SRF655392 TBB655391:TBB655392 TKX655391:TKX655392 TUT655391:TUT655392 UEP655391:UEP655392 UOL655391:UOL655392 UYH655391:UYH655392 VID655391:VID655392 VRZ655391:VRZ655392 WBV655391:WBV655392 WLR655391:WLR655392 WVN655391:WVN655392 F720927:F720928 JB720927:JB720928 SX720927:SX720928 ACT720927:ACT720928 AMP720927:AMP720928 AWL720927:AWL720928 BGH720927:BGH720928 BQD720927:BQD720928 BZZ720927:BZZ720928 CJV720927:CJV720928 CTR720927:CTR720928 DDN720927:DDN720928 DNJ720927:DNJ720928 DXF720927:DXF720928 EHB720927:EHB720928 EQX720927:EQX720928 FAT720927:FAT720928 FKP720927:FKP720928 FUL720927:FUL720928 GEH720927:GEH720928 GOD720927:GOD720928 GXZ720927:GXZ720928 HHV720927:HHV720928 HRR720927:HRR720928 IBN720927:IBN720928 ILJ720927:ILJ720928 IVF720927:IVF720928 JFB720927:JFB720928 JOX720927:JOX720928 JYT720927:JYT720928 KIP720927:KIP720928 KSL720927:KSL720928 LCH720927:LCH720928 LMD720927:LMD720928 LVZ720927:LVZ720928 MFV720927:MFV720928 MPR720927:MPR720928 MZN720927:MZN720928 NJJ720927:NJJ720928 NTF720927:NTF720928 ODB720927:ODB720928 OMX720927:OMX720928 OWT720927:OWT720928 PGP720927:PGP720928 PQL720927:PQL720928 QAH720927:QAH720928 QKD720927:QKD720928 QTZ720927:QTZ720928 RDV720927:RDV720928 RNR720927:RNR720928 RXN720927:RXN720928 SHJ720927:SHJ720928 SRF720927:SRF720928 TBB720927:TBB720928 TKX720927:TKX720928 TUT720927:TUT720928 UEP720927:UEP720928 UOL720927:UOL720928 UYH720927:UYH720928 VID720927:VID720928 VRZ720927:VRZ720928 WBV720927:WBV720928 WLR720927:WLR720928 WVN720927:WVN720928 F786463:F786464 JB786463:JB786464 SX786463:SX786464 ACT786463:ACT786464 AMP786463:AMP786464 AWL786463:AWL786464 BGH786463:BGH786464 BQD786463:BQD786464 BZZ786463:BZZ786464 CJV786463:CJV786464 CTR786463:CTR786464 DDN786463:DDN786464 DNJ786463:DNJ786464 DXF786463:DXF786464 EHB786463:EHB786464 EQX786463:EQX786464 FAT786463:FAT786464 FKP786463:FKP786464 FUL786463:FUL786464 GEH786463:GEH786464 GOD786463:GOD786464 GXZ786463:GXZ786464 HHV786463:HHV786464 HRR786463:HRR786464 IBN786463:IBN786464 ILJ786463:ILJ786464 IVF786463:IVF786464 JFB786463:JFB786464 JOX786463:JOX786464 JYT786463:JYT786464 KIP786463:KIP786464 KSL786463:KSL786464 LCH786463:LCH786464 LMD786463:LMD786464 LVZ786463:LVZ786464 MFV786463:MFV786464 MPR786463:MPR786464 MZN786463:MZN786464 NJJ786463:NJJ786464 NTF786463:NTF786464 ODB786463:ODB786464 OMX786463:OMX786464 OWT786463:OWT786464 PGP786463:PGP786464 PQL786463:PQL786464 QAH786463:QAH786464 QKD786463:QKD786464 QTZ786463:QTZ786464 RDV786463:RDV786464 RNR786463:RNR786464 RXN786463:RXN786464 SHJ786463:SHJ786464 SRF786463:SRF786464 TBB786463:TBB786464 TKX786463:TKX786464 TUT786463:TUT786464 UEP786463:UEP786464 UOL786463:UOL786464 UYH786463:UYH786464 VID786463:VID786464 VRZ786463:VRZ786464 WBV786463:WBV786464 WLR786463:WLR786464 WVN786463:WVN786464 F851999:F852000 JB851999:JB852000 SX851999:SX852000 ACT851999:ACT852000 AMP851999:AMP852000 AWL851999:AWL852000 BGH851999:BGH852000 BQD851999:BQD852000 BZZ851999:BZZ852000 CJV851999:CJV852000 CTR851999:CTR852000 DDN851999:DDN852000 DNJ851999:DNJ852000 DXF851999:DXF852000 EHB851999:EHB852000 EQX851999:EQX852000 FAT851999:FAT852000 FKP851999:FKP852000 FUL851999:FUL852000 GEH851999:GEH852000 GOD851999:GOD852000 GXZ851999:GXZ852000 HHV851999:HHV852000 HRR851999:HRR852000 IBN851999:IBN852000 ILJ851999:ILJ852000 IVF851999:IVF852000 JFB851999:JFB852000 JOX851999:JOX852000 JYT851999:JYT852000 KIP851999:KIP852000 KSL851999:KSL852000 LCH851999:LCH852000 LMD851999:LMD852000 LVZ851999:LVZ852000 MFV851999:MFV852000 MPR851999:MPR852000 MZN851999:MZN852000 NJJ851999:NJJ852000 NTF851999:NTF852000 ODB851999:ODB852000 OMX851999:OMX852000 OWT851999:OWT852000 PGP851999:PGP852000 PQL851999:PQL852000 QAH851999:QAH852000 QKD851999:QKD852000 QTZ851999:QTZ852000 RDV851999:RDV852000 RNR851999:RNR852000 RXN851999:RXN852000 SHJ851999:SHJ852000 SRF851999:SRF852000 TBB851999:TBB852000 TKX851999:TKX852000 TUT851999:TUT852000 UEP851999:UEP852000 UOL851999:UOL852000 UYH851999:UYH852000 VID851999:VID852000 VRZ851999:VRZ852000 WBV851999:WBV852000 WLR851999:WLR852000 WVN851999:WVN852000 F917535:F917536 JB917535:JB917536 SX917535:SX917536 ACT917535:ACT917536 AMP917535:AMP917536 AWL917535:AWL917536 BGH917535:BGH917536 BQD917535:BQD917536 BZZ917535:BZZ917536 CJV917535:CJV917536 CTR917535:CTR917536 DDN917535:DDN917536 DNJ917535:DNJ917536 DXF917535:DXF917536 EHB917535:EHB917536 EQX917535:EQX917536 FAT917535:FAT917536 FKP917535:FKP917536 FUL917535:FUL917536 GEH917535:GEH917536 GOD917535:GOD917536 GXZ917535:GXZ917536 HHV917535:HHV917536 HRR917535:HRR917536 IBN917535:IBN917536 ILJ917535:ILJ917536 IVF917535:IVF917536 JFB917535:JFB917536 JOX917535:JOX917536 JYT917535:JYT917536 KIP917535:KIP917536 KSL917535:KSL917536 LCH917535:LCH917536 LMD917535:LMD917536 LVZ917535:LVZ917536 MFV917535:MFV917536 MPR917535:MPR917536 MZN917535:MZN917536 NJJ917535:NJJ917536 NTF917535:NTF917536 ODB917535:ODB917536 OMX917535:OMX917536 OWT917535:OWT917536 PGP917535:PGP917536 PQL917535:PQL917536 QAH917535:QAH917536 QKD917535:QKD917536 QTZ917535:QTZ917536 RDV917535:RDV917536 RNR917535:RNR917536 RXN917535:RXN917536 SHJ917535:SHJ917536 SRF917535:SRF917536 TBB917535:TBB917536 TKX917535:TKX917536 TUT917535:TUT917536 UEP917535:UEP917536 UOL917535:UOL917536 UYH917535:UYH917536 VID917535:VID917536 VRZ917535:VRZ917536 WBV917535:WBV917536 WLR917535:WLR917536 WVN917535:WVN917536 F983071:F983072 JB983071:JB983072 SX983071:SX983072 ACT983071:ACT983072 AMP983071:AMP983072 AWL983071:AWL983072 BGH983071:BGH983072 BQD983071:BQD983072 BZZ983071:BZZ983072 CJV983071:CJV983072 CTR983071:CTR983072 DDN983071:DDN983072 DNJ983071:DNJ983072 DXF983071:DXF983072 EHB983071:EHB983072 EQX983071:EQX983072 FAT983071:FAT983072 FKP983071:FKP983072 FUL983071:FUL983072 GEH983071:GEH983072 GOD983071:GOD983072 GXZ983071:GXZ983072 HHV983071:HHV983072 HRR983071:HRR983072 IBN983071:IBN983072 ILJ983071:ILJ983072 IVF983071:IVF983072 JFB983071:JFB983072 JOX983071:JOX983072 JYT983071:JYT983072 KIP983071:KIP983072 KSL983071:KSL983072 LCH983071:LCH983072 LMD983071:LMD983072 LVZ983071:LVZ983072 MFV983071:MFV983072 MPR983071:MPR983072 MZN983071:MZN983072 NJJ983071:NJJ983072 NTF983071:NTF983072 ODB983071:ODB983072 OMX983071:OMX983072 OWT983071:OWT983072 PGP983071:PGP983072 PQL983071:PQL983072 QAH983071:QAH983072 QKD983071:QKD983072 QTZ983071:QTZ983072 RDV983071:RDV983072 RNR983071:RNR983072 RXN983071:RXN983072 SHJ983071:SHJ983072 SRF983071:SRF983072 TBB983071:TBB983072 TKX983071:TKX983072 TUT983071:TUT983072 UEP983071:UEP983072 UOL983071:UOL983072 UYH983071:UYH983072 VID983071:VID983072 VRZ983071:VRZ983072 WBV983071:WBV983072 WLR983071:WLR983072 WVN983071:WVN983072"/>
    <dataValidation errorStyle="warning" errorTitle="Click OK to continue" prompt="Select a value " sqref="H27:H29 JD27:JD29 SZ27:SZ29 ACV27:ACV29 AMR27:AMR29 AWN27:AWN29 BGJ27:BGJ29 BQF27:BQF29 CAB27:CAB29 CJX27:CJX29 CTT27:CTT29 DDP27:DDP29 DNL27:DNL29 DXH27:DXH29 EHD27:EHD29 EQZ27:EQZ29 FAV27:FAV29 FKR27:FKR29 FUN27:FUN29 GEJ27:GEJ29 GOF27:GOF29 GYB27:GYB29 HHX27:HHX29 HRT27:HRT29 IBP27:IBP29 ILL27:ILL29 IVH27:IVH29 JFD27:JFD29 JOZ27:JOZ29 JYV27:JYV29 KIR27:KIR29 KSN27:KSN29 LCJ27:LCJ29 LMF27:LMF29 LWB27:LWB29 MFX27:MFX29 MPT27:MPT29 MZP27:MZP29 NJL27:NJL29 NTH27:NTH29 ODD27:ODD29 OMZ27:OMZ29 OWV27:OWV29 PGR27:PGR29 PQN27:PQN29 QAJ27:QAJ29 QKF27:QKF29 QUB27:QUB29 RDX27:RDX29 RNT27:RNT29 RXP27:RXP29 SHL27:SHL29 SRH27:SRH29 TBD27:TBD29 TKZ27:TKZ29 TUV27:TUV29 UER27:UER29 UON27:UON29 UYJ27:UYJ29 VIF27:VIF29 VSB27:VSB29 WBX27:WBX29 WLT27:WLT29 WVP27:WVP29 H65562:H65564 JD65562:JD65564 SZ65562:SZ65564 ACV65562:ACV65564 AMR65562:AMR65564 AWN65562:AWN65564 BGJ65562:BGJ65564 BQF65562:BQF65564 CAB65562:CAB65564 CJX65562:CJX65564 CTT65562:CTT65564 DDP65562:DDP65564 DNL65562:DNL65564 DXH65562:DXH65564 EHD65562:EHD65564 EQZ65562:EQZ65564 FAV65562:FAV65564 FKR65562:FKR65564 FUN65562:FUN65564 GEJ65562:GEJ65564 GOF65562:GOF65564 GYB65562:GYB65564 HHX65562:HHX65564 HRT65562:HRT65564 IBP65562:IBP65564 ILL65562:ILL65564 IVH65562:IVH65564 JFD65562:JFD65564 JOZ65562:JOZ65564 JYV65562:JYV65564 KIR65562:KIR65564 KSN65562:KSN65564 LCJ65562:LCJ65564 LMF65562:LMF65564 LWB65562:LWB65564 MFX65562:MFX65564 MPT65562:MPT65564 MZP65562:MZP65564 NJL65562:NJL65564 NTH65562:NTH65564 ODD65562:ODD65564 OMZ65562:OMZ65564 OWV65562:OWV65564 PGR65562:PGR65564 PQN65562:PQN65564 QAJ65562:QAJ65564 QKF65562:QKF65564 QUB65562:QUB65564 RDX65562:RDX65564 RNT65562:RNT65564 RXP65562:RXP65564 SHL65562:SHL65564 SRH65562:SRH65564 TBD65562:TBD65564 TKZ65562:TKZ65564 TUV65562:TUV65564 UER65562:UER65564 UON65562:UON65564 UYJ65562:UYJ65564 VIF65562:VIF65564 VSB65562:VSB65564 WBX65562:WBX65564 WLT65562:WLT65564 WVP65562:WVP65564 H131098:H131100 JD131098:JD131100 SZ131098:SZ131100 ACV131098:ACV131100 AMR131098:AMR131100 AWN131098:AWN131100 BGJ131098:BGJ131100 BQF131098:BQF131100 CAB131098:CAB131100 CJX131098:CJX131100 CTT131098:CTT131100 DDP131098:DDP131100 DNL131098:DNL131100 DXH131098:DXH131100 EHD131098:EHD131100 EQZ131098:EQZ131100 FAV131098:FAV131100 FKR131098:FKR131100 FUN131098:FUN131100 GEJ131098:GEJ131100 GOF131098:GOF131100 GYB131098:GYB131100 HHX131098:HHX131100 HRT131098:HRT131100 IBP131098:IBP131100 ILL131098:ILL131100 IVH131098:IVH131100 JFD131098:JFD131100 JOZ131098:JOZ131100 JYV131098:JYV131100 KIR131098:KIR131100 KSN131098:KSN131100 LCJ131098:LCJ131100 LMF131098:LMF131100 LWB131098:LWB131100 MFX131098:MFX131100 MPT131098:MPT131100 MZP131098:MZP131100 NJL131098:NJL131100 NTH131098:NTH131100 ODD131098:ODD131100 OMZ131098:OMZ131100 OWV131098:OWV131100 PGR131098:PGR131100 PQN131098:PQN131100 QAJ131098:QAJ131100 QKF131098:QKF131100 QUB131098:QUB131100 RDX131098:RDX131100 RNT131098:RNT131100 RXP131098:RXP131100 SHL131098:SHL131100 SRH131098:SRH131100 TBD131098:TBD131100 TKZ131098:TKZ131100 TUV131098:TUV131100 UER131098:UER131100 UON131098:UON131100 UYJ131098:UYJ131100 VIF131098:VIF131100 VSB131098:VSB131100 WBX131098:WBX131100 WLT131098:WLT131100 WVP131098:WVP131100 H196634:H196636 JD196634:JD196636 SZ196634:SZ196636 ACV196634:ACV196636 AMR196634:AMR196636 AWN196634:AWN196636 BGJ196634:BGJ196636 BQF196634:BQF196636 CAB196634:CAB196636 CJX196634:CJX196636 CTT196634:CTT196636 DDP196634:DDP196636 DNL196634:DNL196636 DXH196634:DXH196636 EHD196634:EHD196636 EQZ196634:EQZ196636 FAV196634:FAV196636 FKR196634:FKR196636 FUN196634:FUN196636 GEJ196634:GEJ196636 GOF196634:GOF196636 GYB196634:GYB196636 HHX196634:HHX196636 HRT196634:HRT196636 IBP196634:IBP196636 ILL196634:ILL196636 IVH196634:IVH196636 JFD196634:JFD196636 JOZ196634:JOZ196636 JYV196634:JYV196636 KIR196634:KIR196636 KSN196634:KSN196636 LCJ196634:LCJ196636 LMF196634:LMF196636 LWB196634:LWB196636 MFX196634:MFX196636 MPT196634:MPT196636 MZP196634:MZP196636 NJL196634:NJL196636 NTH196634:NTH196636 ODD196634:ODD196636 OMZ196634:OMZ196636 OWV196634:OWV196636 PGR196634:PGR196636 PQN196634:PQN196636 QAJ196634:QAJ196636 QKF196634:QKF196636 QUB196634:QUB196636 RDX196634:RDX196636 RNT196634:RNT196636 RXP196634:RXP196636 SHL196634:SHL196636 SRH196634:SRH196636 TBD196634:TBD196636 TKZ196634:TKZ196636 TUV196634:TUV196636 UER196634:UER196636 UON196634:UON196636 UYJ196634:UYJ196636 VIF196634:VIF196636 VSB196634:VSB196636 WBX196634:WBX196636 WLT196634:WLT196636 WVP196634:WVP196636 H262170:H262172 JD262170:JD262172 SZ262170:SZ262172 ACV262170:ACV262172 AMR262170:AMR262172 AWN262170:AWN262172 BGJ262170:BGJ262172 BQF262170:BQF262172 CAB262170:CAB262172 CJX262170:CJX262172 CTT262170:CTT262172 DDP262170:DDP262172 DNL262170:DNL262172 DXH262170:DXH262172 EHD262170:EHD262172 EQZ262170:EQZ262172 FAV262170:FAV262172 FKR262170:FKR262172 FUN262170:FUN262172 GEJ262170:GEJ262172 GOF262170:GOF262172 GYB262170:GYB262172 HHX262170:HHX262172 HRT262170:HRT262172 IBP262170:IBP262172 ILL262170:ILL262172 IVH262170:IVH262172 JFD262170:JFD262172 JOZ262170:JOZ262172 JYV262170:JYV262172 KIR262170:KIR262172 KSN262170:KSN262172 LCJ262170:LCJ262172 LMF262170:LMF262172 LWB262170:LWB262172 MFX262170:MFX262172 MPT262170:MPT262172 MZP262170:MZP262172 NJL262170:NJL262172 NTH262170:NTH262172 ODD262170:ODD262172 OMZ262170:OMZ262172 OWV262170:OWV262172 PGR262170:PGR262172 PQN262170:PQN262172 QAJ262170:QAJ262172 QKF262170:QKF262172 QUB262170:QUB262172 RDX262170:RDX262172 RNT262170:RNT262172 RXP262170:RXP262172 SHL262170:SHL262172 SRH262170:SRH262172 TBD262170:TBD262172 TKZ262170:TKZ262172 TUV262170:TUV262172 UER262170:UER262172 UON262170:UON262172 UYJ262170:UYJ262172 VIF262170:VIF262172 VSB262170:VSB262172 WBX262170:WBX262172 WLT262170:WLT262172 WVP262170:WVP262172 H327706:H327708 JD327706:JD327708 SZ327706:SZ327708 ACV327706:ACV327708 AMR327706:AMR327708 AWN327706:AWN327708 BGJ327706:BGJ327708 BQF327706:BQF327708 CAB327706:CAB327708 CJX327706:CJX327708 CTT327706:CTT327708 DDP327706:DDP327708 DNL327706:DNL327708 DXH327706:DXH327708 EHD327706:EHD327708 EQZ327706:EQZ327708 FAV327706:FAV327708 FKR327706:FKR327708 FUN327706:FUN327708 GEJ327706:GEJ327708 GOF327706:GOF327708 GYB327706:GYB327708 HHX327706:HHX327708 HRT327706:HRT327708 IBP327706:IBP327708 ILL327706:ILL327708 IVH327706:IVH327708 JFD327706:JFD327708 JOZ327706:JOZ327708 JYV327706:JYV327708 KIR327706:KIR327708 KSN327706:KSN327708 LCJ327706:LCJ327708 LMF327706:LMF327708 LWB327706:LWB327708 MFX327706:MFX327708 MPT327706:MPT327708 MZP327706:MZP327708 NJL327706:NJL327708 NTH327706:NTH327708 ODD327706:ODD327708 OMZ327706:OMZ327708 OWV327706:OWV327708 PGR327706:PGR327708 PQN327706:PQN327708 QAJ327706:QAJ327708 QKF327706:QKF327708 QUB327706:QUB327708 RDX327706:RDX327708 RNT327706:RNT327708 RXP327706:RXP327708 SHL327706:SHL327708 SRH327706:SRH327708 TBD327706:TBD327708 TKZ327706:TKZ327708 TUV327706:TUV327708 UER327706:UER327708 UON327706:UON327708 UYJ327706:UYJ327708 VIF327706:VIF327708 VSB327706:VSB327708 WBX327706:WBX327708 WLT327706:WLT327708 WVP327706:WVP327708 H393242:H393244 JD393242:JD393244 SZ393242:SZ393244 ACV393242:ACV393244 AMR393242:AMR393244 AWN393242:AWN393244 BGJ393242:BGJ393244 BQF393242:BQF393244 CAB393242:CAB393244 CJX393242:CJX393244 CTT393242:CTT393244 DDP393242:DDP393244 DNL393242:DNL393244 DXH393242:DXH393244 EHD393242:EHD393244 EQZ393242:EQZ393244 FAV393242:FAV393244 FKR393242:FKR393244 FUN393242:FUN393244 GEJ393242:GEJ393244 GOF393242:GOF393244 GYB393242:GYB393244 HHX393242:HHX393244 HRT393242:HRT393244 IBP393242:IBP393244 ILL393242:ILL393244 IVH393242:IVH393244 JFD393242:JFD393244 JOZ393242:JOZ393244 JYV393242:JYV393244 KIR393242:KIR393244 KSN393242:KSN393244 LCJ393242:LCJ393244 LMF393242:LMF393244 LWB393242:LWB393244 MFX393242:MFX393244 MPT393242:MPT393244 MZP393242:MZP393244 NJL393242:NJL393244 NTH393242:NTH393244 ODD393242:ODD393244 OMZ393242:OMZ393244 OWV393242:OWV393244 PGR393242:PGR393244 PQN393242:PQN393244 QAJ393242:QAJ393244 QKF393242:QKF393244 QUB393242:QUB393244 RDX393242:RDX393244 RNT393242:RNT393244 RXP393242:RXP393244 SHL393242:SHL393244 SRH393242:SRH393244 TBD393242:TBD393244 TKZ393242:TKZ393244 TUV393242:TUV393244 UER393242:UER393244 UON393242:UON393244 UYJ393242:UYJ393244 VIF393242:VIF393244 VSB393242:VSB393244 WBX393242:WBX393244 WLT393242:WLT393244 WVP393242:WVP393244 H458778:H458780 JD458778:JD458780 SZ458778:SZ458780 ACV458778:ACV458780 AMR458778:AMR458780 AWN458778:AWN458780 BGJ458778:BGJ458780 BQF458778:BQF458780 CAB458778:CAB458780 CJX458778:CJX458780 CTT458778:CTT458780 DDP458778:DDP458780 DNL458778:DNL458780 DXH458778:DXH458780 EHD458778:EHD458780 EQZ458778:EQZ458780 FAV458778:FAV458780 FKR458778:FKR458780 FUN458778:FUN458780 GEJ458778:GEJ458780 GOF458778:GOF458780 GYB458778:GYB458780 HHX458778:HHX458780 HRT458778:HRT458780 IBP458778:IBP458780 ILL458778:ILL458780 IVH458778:IVH458780 JFD458778:JFD458780 JOZ458778:JOZ458780 JYV458778:JYV458780 KIR458778:KIR458780 KSN458778:KSN458780 LCJ458778:LCJ458780 LMF458778:LMF458780 LWB458778:LWB458780 MFX458778:MFX458780 MPT458778:MPT458780 MZP458778:MZP458780 NJL458778:NJL458780 NTH458778:NTH458780 ODD458778:ODD458780 OMZ458778:OMZ458780 OWV458778:OWV458780 PGR458778:PGR458780 PQN458778:PQN458780 QAJ458778:QAJ458780 QKF458778:QKF458780 QUB458778:QUB458780 RDX458778:RDX458780 RNT458778:RNT458780 RXP458778:RXP458780 SHL458778:SHL458780 SRH458778:SRH458780 TBD458778:TBD458780 TKZ458778:TKZ458780 TUV458778:TUV458780 UER458778:UER458780 UON458778:UON458780 UYJ458778:UYJ458780 VIF458778:VIF458780 VSB458778:VSB458780 WBX458778:WBX458780 WLT458778:WLT458780 WVP458778:WVP458780 H524314:H524316 JD524314:JD524316 SZ524314:SZ524316 ACV524314:ACV524316 AMR524314:AMR524316 AWN524314:AWN524316 BGJ524314:BGJ524316 BQF524314:BQF524316 CAB524314:CAB524316 CJX524314:CJX524316 CTT524314:CTT524316 DDP524314:DDP524316 DNL524314:DNL524316 DXH524314:DXH524316 EHD524314:EHD524316 EQZ524314:EQZ524316 FAV524314:FAV524316 FKR524314:FKR524316 FUN524314:FUN524316 GEJ524314:GEJ524316 GOF524314:GOF524316 GYB524314:GYB524316 HHX524314:HHX524316 HRT524314:HRT524316 IBP524314:IBP524316 ILL524314:ILL524316 IVH524314:IVH524316 JFD524314:JFD524316 JOZ524314:JOZ524316 JYV524314:JYV524316 KIR524314:KIR524316 KSN524314:KSN524316 LCJ524314:LCJ524316 LMF524314:LMF524316 LWB524314:LWB524316 MFX524314:MFX524316 MPT524314:MPT524316 MZP524314:MZP524316 NJL524314:NJL524316 NTH524314:NTH524316 ODD524314:ODD524316 OMZ524314:OMZ524316 OWV524314:OWV524316 PGR524314:PGR524316 PQN524314:PQN524316 QAJ524314:QAJ524316 QKF524314:QKF524316 QUB524314:QUB524316 RDX524314:RDX524316 RNT524314:RNT524316 RXP524314:RXP524316 SHL524314:SHL524316 SRH524314:SRH524316 TBD524314:TBD524316 TKZ524314:TKZ524316 TUV524314:TUV524316 UER524314:UER524316 UON524314:UON524316 UYJ524314:UYJ524316 VIF524314:VIF524316 VSB524314:VSB524316 WBX524314:WBX524316 WLT524314:WLT524316 WVP524314:WVP524316 H589850:H589852 JD589850:JD589852 SZ589850:SZ589852 ACV589850:ACV589852 AMR589850:AMR589852 AWN589850:AWN589852 BGJ589850:BGJ589852 BQF589850:BQF589852 CAB589850:CAB589852 CJX589850:CJX589852 CTT589850:CTT589852 DDP589850:DDP589852 DNL589850:DNL589852 DXH589850:DXH589852 EHD589850:EHD589852 EQZ589850:EQZ589852 FAV589850:FAV589852 FKR589850:FKR589852 FUN589850:FUN589852 GEJ589850:GEJ589852 GOF589850:GOF589852 GYB589850:GYB589852 HHX589850:HHX589852 HRT589850:HRT589852 IBP589850:IBP589852 ILL589850:ILL589852 IVH589850:IVH589852 JFD589850:JFD589852 JOZ589850:JOZ589852 JYV589850:JYV589852 KIR589850:KIR589852 KSN589850:KSN589852 LCJ589850:LCJ589852 LMF589850:LMF589852 LWB589850:LWB589852 MFX589850:MFX589852 MPT589850:MPT589852 MZP589850:MZP589852 NJL589850:NJL589852 NTH589850:NTH589852 ODD589850:ODD589852 OMZ589850:OMZ589852 OWV589850:OWV589852 PGR589850:PGR589852 PQN589850:PQN589852 QAJ589850:QAJ589852 QKF589850:QKF589852 QUB589850:QUB589852 RDX589850:RDX589852 RNT589850:RNT589852 RXP589850:RXP589852 SHL589850:SHL589852 SRH589850:SRH589852 TBD589850:TBD589852 TKZ589850:TKZ589852 TUV589850:TUV589852 UER589850:UER589852 UON589850:UON589852 UYJ589850:UYJ589852 VIF589850:VIF589852 VSB589850:VSB589852 WBX589850:WBX589852 WLT589850:WLT589852 WVP589850:WVP589852 H655386:H655388 JD655386:JD655388 SZ655386:SZ655388 ACV655386:ACV655388 AMR655386:AMR655388 AWN655386:AWN655388 BGJ655386:BGJ655388 BQF655386:BQF655388 CAB655386:CAB655388 CJX655386:CJX655388 CTT655386:CTT655388 DDP655386:DDP655388 DNL655386:DNL655388 DXH655386:DXH655388 EHD655386:EHD655388 EQZ655386:EQZ655388 FAV655386:FAV655388 FKR655386:FKR655388 FUN655386:FUN655388 GEJ655386:GEJ655388 GOF655386:GOF655388 GYB655386:GYB655388 HHX655386:HHX655388 HRT655386:HRT655388 IBP655386:IBP655388 ILL655386:ILL655388 IVH655386:IVH655388 JFD655386:JFD655388 JOZ655386:JOZ655388 JYV655386:JYV655388 KIR655386:KIR655388 KSN655386:KSN655388 LCJ655386:LCJ655388 LMF655386:LMF655388 LWB655386:LWB655388 MFX655386:MFX655388 MPT655386:MPT655388 MZP655386:MZP655388 NJL655386:NJL655388 NTH655386:NTH655388 ODD655386:ODD655388 OMZ655386:OMZ655388 OWV655386:OWV655388 PGR655386:PGR655388 PQN655386:PQN655388 QAJ655386:QAJ655388 QKF655386:QKF655388 QUB655386:QUB655388 RDX655386:RDX655388 RNT655386:RNT655388 RXP655386:RXP655388 SHL655386:SHL655388 SRH655386:SRH655388 TBD655386:TBD655388 TKZ655386:TKZ655388 TUV655386:TUV655388 UER655386:UER655388 UON655386:UON655388 UYJ655386:UYJ655388 VIF655386:VIF655388 VSB655386:VSB655388 WBX655386:WBX655388 WLT655386:WLT655388 WVP655386:WVP655388 H720922:H720924 JD720922:JD720924 SZ720922:SZ720924 ACV720922:ACV720924 AMR720922:AMR720924 AWN720922:AWN720924 BGJ720922:BGJ720924 BQF720922:BQF720924 CAB720922:CAB720924 CJX720922:CJX720924 CTT720922:CTT720924 DDP720922:DDP720924 DNL720922:DNL720924 DXH720922:DXH720924 EHD720922:EHD720924 EQZ720922:EQZ720924 FAV720922:FAV720924 FKR720922:FKR720924 FUN720922:FUN720924 GEJ720922:GEJ720924 GOF720922:GOF720924 GYB720922:GYB720924 HHX720922:HHX720924 HRT720922:HRT720924 IBP720922:IBP720924 ILL720922:ILL720924 IVH720922:IVH720924 JFD720922:JFD720924 JOZ720922:JOZ720924 JYV720922:JYV720924 KIR720922:KIR720924 KSN720922:KSN720924 LCJ720922:LCJ720924 LMF720922:LMF720924 LWB720922:LWB720924 MFX720922:MFX720924 MPT720922:MPT720924 MZP720922:MZP720924 NJL720922:NJL720924 NTH720922:NTH720924 ODD720922:ODD720924 OMZ720922:OMZ720924 OWV720922:OWV720924 PGR720922:PGR720924 PQN720922:PQN720924 QAJ720922:QAJ720924 QKF720922:QKF720924 QUB720922:QUB720924 RDX720922:RDX720924 RNT720922:RNT720924 RXP720922:RXP720924 SHL720922:SHL720924 SRH720922:SRH720924 TBD720922:TBD720924 TKZ720922:TKZ720924 TUV720922:TUV720924 UER720922:UER720924 UON720922:UON720924 UYJ720922:UYJ720924 VIF720922:VIF720924 VSB720922:VSB720924 WBX720922:WBX720924 WLT720922:WLT720924 WVP720922:WVP720924 H786458:H786460 JD786458:JD786460 SZ786458:SZ786460 ACV786458:ACV786460 AMR786458:AMR786460 AWN786458:AWN786460 BGJ786458:BGJ786460 BQF786458:BQF786460 CAB786458:CAB786460 CJX786458:CJX786460 CTT786458:CTT786460 DDP786458:DDP786460 DNL786458:DNL786460 DXH786458:DXH786460 EHD786458:EHD786460 EQZ786458:EQZ786460 FAV786458:FAV786460 FKR786458:FKR786460 FUN786458:FUN786460 GEJ786458:GEJ786460 GOF786458:GOF786460 GYB786458:GYB786460 HHX786458:HHX786460 HRT786458:HRT786460 IBP786458:IBP786460 ILL786458:ILL786460 IVH786458:IVH786460 JFD786458:JFD786460 JOZ786458:JOZ786460 JYV786458:JYV786460 KIR786458:KIR786460 KSN786458:KSN786460 LCJ786458:LCJ786460 LMF786458:LMF786460 LWB786458:LWB786460 MFX786458:MFX786460 MPT786458:MPT786460 MZP786458:MZP786460 NJL786458:NJL786460 NTH786458:NTH786460 ODD786458:ODD786460 OMZ786458:OMZ786460 OWV786458:OWV786460 PGR786458:PGR786460 PQN786458:PQN786460 QAJ786458:QAJ786460 QKF786458:QKF786460 QUB786458:QUB786460 RDX786458:RDX786460 RNT786458:RNT786460 RXP786458:RXP786460 SHL786458:SHL786460 SRH786458:SRH786460 TBD786458:TBD786460 TKZ786458:TKZ786460 TUV786458:TUV786460 UER786458:UER786460 UON786458:UON786460 UYJ786458:UYJ786460 VIF786458:VIF786460 VSB786458:VSB786460 WBX786458:WBX786460 WLT786458:WLT786460 WVP786458:WVP786460 H851994:H851996 JD851994:JD851996 SZ851994:SZ851996 ACV851994:ACV851996 AMR851994:AMR851996 AWN851994:AWN851996 BGJ851994:BGJ851996 BQF851994:BQF851996 CAB851994:CAB851996 CJX851994:CJX851996 CTT851994:CTT851996 DDP851994:DDP851996 DNL851994:DNL851996 DXH851994:DXH851996 EHD851994:EHD851996 EQZ851994:EQZ851996 FAV851994:FAV851996 FKR851994:FKR851996 FUN851994:FUN851996 GEJ851994:GEJ851996 GOF851994:GOF851996 GYB851994:GYB851996 HHX851994:HHX851996 HRT851994:HRT851996 IBP851994:IBP851996 ILL851994:ILL851996 IVH851994:IVH851996 JFD851994:JFD851996 JOZ851994:JOZ851996 JYV851994:JYV851996 KIR851994:KIR851996 KSN851994:KSN851996 LCJ851994:LCJ851996 LMF851994:LMF851996 LWB851994:LWB851996 MFX851994:MFX851996 MPT851994:MPT851996 MZP851994:MZP851996 NJL851994:NJL851996 NTH851994:NTH851996 ODD851994:ODD851996 OMZ851994:OMZ851996 OWV851994:OWV851996 PGR851994:PGR851996 PQN851994:PQN851996 QAJ851994:QAJ851996 QKF851994:QKF851996 QUB851994:QUB851996 RDX851994:RDX851996 RNT851994:RNT851996 RXP851994:RXP851996 SHL851994:SHL851996 SRH851994:SRH851996 TBD851994:TBD851996 TKZ851994:TKZ851996 TUV851994:TUV851996 UER851994:UER851996 UON851994:UON851996 UYJ851994:UYJ851996 VIF851994:VIF851996 VSB851994:VSB851996 WBX851994:WBX851996 WLT851994:WLT851996 WVP851994:WVP851996 H917530:H917532 JD917530:JD917532 SZ917530:SZ917532 ACV917530:ACV917532 AMR917530:AMR917532 AWN917530:AWN917532 BGJ917530:BGJ917532 BQF917530:BQF917532 CAB917530:CAB917532 CJX917530:CJX917532 CTT917530:CTT917532 DDP917530:DDP917532 DNL917530:DNL917532 DXH917530:DXH917532 EHD917530:EHD917532 EQZ917530:EQZ917532 FAV917530:FAV917532 FKR917530:FKR917532 FUN917530:FUN917532 GEJ917530:GEJ917532 GOF917530:GOF917532 GYB917530:GYB917532 HHX917530:HHX917532 HRT917530:HRT917532 IBP917530:IBP917532 ILL917530:ILL917532 IVH917530:IVH917532 JFD917530:JFD917532 JOZ917530:JOZ917532 JYV917530:JYV917532 KIR917530:KIR917532 KSN917530:KSN917532 LCJ917530:LCJ917532 LMF917530:LMF917532 LWB917530:LWB917532 MFX917530:MFX917532 MPT917530:MPT917532 MZP917530:MZP917532 NJL917530:NJL917532 NTH917530:NTH917532 ODD917530:ODD917532 OMZ917530:OMZ917532 OWV917530:OWV917532 PGR917530:PGR917532 PQN917530:PQN917532 QAJ917530:QAJ917532 QKF917530:QKF917532 QUB917530:QUB917532 RDX917530:RDX917532 RNT917530:RNT917532 RXP917530:RXP917532 SHL917530:SHL917532 SRH917530:SRH917532 TBD917530:TBD917532 TKZ917530:TKZ917532 TUV917530:TUV917532 UER917530:UER917532 UON917530:UON917532 UYJ917530:UYJ917532 VIF917530:VIF917532 VSB917530:VSB917532 WBX917530:WBX917532 WLT917530:WLT917532 WVP917530:WVP917532 H983066:H983068 JD983066:JD983068 SZ983066:SZ983068 ACV983066:ACV983068 AMR983066:AMR983068 AWN983066:AWN983068 BGJ983066:BGJ983068 BQF983066:BQF983068 CAB983066:CAB983068 CJX983066:CJX983068 CTT983066:CTT983068 DDP983066:DDP983068 DNL983066:DNL983068 DXH983066:DXH983068 EHD983066:EHD983068 EQZ983066:EQZ983068 FAV983066:FAV983068 FKR983066:FKR983068 FUN983066:FUN983068 GEJ983066:GEJ983068 GOF983066:GOF983068 GYB983066:GYB983068 HHX983066:HHX983068 HRT983066:HRT983068 IBP983066:IBP983068 ILL983066:ILL983068 IVH983066:IVH983068 JFD983066:JFD983068 JOZ983066:JOZ983068 JYV983066:JYV983068 KIR983066:KIR983068 KSN983066:KSN983068 LCJ983066:LCJ983068 LMF983066:LMF983068 LWB983066:LWB983068 MFX983066:MFX983068 MPT983066:MPT983068 MZP983066:MZP983068 NJL983066:NJL983068 NTH983066:NTH983068 ODD983066:ODD983068 OMZ983066:OMZ983068 OWV983066:OWV983068 PGR983066:PGR983068 PQN983066:PQN983068 QAJ983066:QAJ983068 QKF983066:QKF983068 QUB983066:QUB983068 RDX983066:RDX983068 RNT983066:RNT983068 RXP983066:RXP983068 SHL983066:SHL983068 SRH983066:SRH983068 TBD983066:TBD983068 TKZ983066:TKZ983068 TUV983066:TUV983068 UER983066:UER983068 UON983066:UON983068 UYJ983066:UYJ983068 VIF983066:VIF983068 VSB983066:VSB983068 WBX983066:WBX983068 WLT983066:WLT983068 WVP983066:WVP983068 L27:L29 JH27:JH29 TD27:TD29 ACZ27:ACZ29 AMV27:AMV29 AWR27:AWR29 BGN27:BGN29 BQJ27:BQJ29 CAF27:CAF29 CKB27:CKB29 CTX27:CTX29 DDT27:DDT29 DNP27:DNP29 DXL27:DXL29 EHH27:EHH29 ERD27:ERD29 FAZ27:FAZ29 FKV27:FKV29 FUR27:FUR29 GEN27:GEN29 GOJ27:GOJ29 GYF27:GYF29 HIB27:HIB29 HRX27:HRX29 IBT27:IBT29 ILP27:ILP29 IVL27:IVL29 JFH27:JFH29 JPD27:JPD29 JYZ27:JYZ29 KIV27:KIV29 KSR27:KSR29 LCN27:LCN29 LMJ27:LMJ29 LWF27:LWF29 MGB27:MGB29 MPX27:MPX29 MZT27:MZT29 NJP27:NJP29 NTL27:NTL29 ODH27:ODH29 OND27:OND29 OWZ27:OWZ29 PGV27:PGV29 PQR27:PQR29 QAN27:QAN29 QKJ27:QKJ29 QUF27:QUF29 REB27:REB29 RNX27:RNX29 RXT27:RXT29 SHP27:SHP29 SRL27:SRL29 TBH27:TBH29 TLD27:TLD29 TUZ27:TUZ29 UEV27:UEV29 UOR27:UOR29 UYN27:UYN29 VIJ27:VIJ29 VSF27:VSF29 WCB27:WCB29 WLX27:WLX29 WVT27:WVT29 L65562:L65564 JH65562:JH65564 TD65562:TD65564 ACZ65562:ACZ65564 AMV65562:AMV65564 AWR65562:AWR65564 BGN65562:BGN65564 BQJ65562:BQJ65564 CAF65562:CAF65564 CKB65562:CKB65564 CTX65562:CTX65564 DDT65562:DDT65564 DNP65562:DNP65564 DXL65562:DXL65564 EHH65562:EHH65564 ERD65562:ERD65564 FAZ65562:FAZ65564 FKV65562:FKV65564 FUR65562:FUR65564 GEN65562:GEN65564 GOJ65562:GOJ65564 GYF65562:GYF65564 HIB65562:HIB65564 HRX65562:HRX65564 IBT65562:IBT65564 ILP65562:ILP65564 IVL65562:IVL65564 JFH65562:JFH65564 JPD65562:JPD65564 JYZ65562:JYZ65564 KIV65562:KIV65564 KSR65562:KSR65564 LCN65562:LCN65564 LMJ65562:LMJ65564 LWF65562:LWF65564 MGB65562:MGB65564 MPX65562:MPX65564 MZT65562:MZT65564 NJP65562:NJP65564 NTL65562:NTL65564 ODH65562:ODH65564 OND65562:OND65564 OWZ65562:OWZ65564 PGV65562:PGV65564 PQR65562:PQR65564 QAN65562:QAN65564 QKJ65562:QKJ65564 QUF65562:QUF65564 REB65562:REB65564 RNX65562:RNX65564 RXT65562:RXT65564 SHP65562:SHP65564 SRL65562:SRL65564 TBH65562:TBH65564 TLD65562:TLD65564 TUZ65562:TUZ65564 UEV65562:UEV65564 UOR65562:UOR65564 UYN65562:UYN65564 VIJ65562:VIJ65564 VSF65562:VSF65564 WCB65562:WCB65564 WLX65562:WLX65564 WVT65562:WVT65564 L131098:L131100 JH131098:JH131100 TD131098:TD131100 ACZ131098:ACZ131100 AMV131098:AMV131100 AWR131098:AWR131100 BGN131098:BGN131100 BQJ131098:BQJ131100 CAF131098:CAF131100 CKB131098:CKB131100 CTX131098:CTX131100 DDT131098:DDT131100 DNP131098:DNP131100 DXL131098:DXL131100 EHH131098:EHH131100 ERD131098:ERD131100 FAZ131098:FAZ131100 FKV131098:FKV131100 FUR131098:FUR131100 GEN131098:GEN131100 GOJ131098:GOJ131100 GYF131098:GYF131100 HIB131098:HIB131100 HRX131098:HRX131100 IBT131098:IBT131100 ILP131098:ILP131100 IVL131098:IVL131100 JFH131098:JFH131100 JPD131098:JPD131100 JYZ131098:JYZ131100 KIV131098:KIV131100 KSR131098:KSR131100 LCN131098:LCN131100 LMJ131098:LMJ131100 LWF131098:LWF131100 MGB131098:MGB131100 MPX131098:MPX131100 MZT131098:MZT131100 NJP131098:NJP131100 NTL131098:NTL131100 ODH131098:ODH131100 OND131098:OND131100 OWZ131098:OWZ131100 PGV131098:PGV131100 PQR131098:PQR131100 QAN131098:QAN131100 QKJ131098:QKJ131100 QUF131098:QUF131100 REB131098:REB131100 RNX131098:RNX131100 RXT131098:RXT131100 SHP131098:SHP131100 SRL131098:SRL131100 TBH131098:TBH131100 TLD131098:TLD131100 TUZ131098:TUZ131100 UEV131098:UEV131100 UOR131098:UOR131100 UYN131098:UYN131100 VIJ131098:VIJ131100 VSF131098:VSF131100 WCB131098:WCB131100 WLX131098:WLX131100 WVT131098:WVT131100 L196634:L196636 JH196634:JH196636 TD196634:TD196636 ACZ196634:ACZ196636 AMV196634:AMV196636 AWR196634:AWR196636 BGN196634:BGN196636 BQJ196634:BQJ196636 CAF196634:CAF196636 CKB196634:CKB196636 CTX196634:CTX196636 DDT196634:DDT196636 DNP196634:DNP196636 DXL196634:DXL196636 EHH196634:EHH196636 ERD196634:ERD196636 FAZ196634:FAZ196636 FKV196634:FKV196636 FUR196634:FUR196636 GEN196634:GEN196636 GOJ196634:GOJ196636 GYF196634:GYF196636 HIB196634:HIB196636 HRX196634:HRX196636 IBT196634:IBT196636 ILP196634:ILP196636 IVL196634:IVL196636 JFH196634:JFH196636 JPD196634:JPD196636 JYZ196634:JYZ196636 KIV196634:KIV196636 KSR196634:KSR196636 LCN196634:LCN196636 LMJ196634:LMJ196636 LWF196634:LWF196636 MGB196634:MGB196636 MPX196634:MPX196636 MZT196634:MZT196636 NJP196634:NJP196636 NTL196634:NTL196636 ODH196634:ODH196636 OND196634:OND196636 OWZ196634:OWZ196636 PGV196634:PGV196636 PQR196634:PQR196636 QAN196634:QAN196636 QKJ196634:QKJ196636 QUF196634:QUF196636 REB196634:REB196636 RNX196634:RNX196636 RXT196634:RXT196636 SHP196634:SHP196636 SRL196634:SRL196636 TBH196634:TBH196636 TLD196634:TLD196636 TUZ196634:TUZ196636 UEV196634:UEV196636 UOR196634:UOR196636 UYN196634:UYN196636 VIJ196634:VIJ196636 VSF196634:VSF196636 WCB196634:WCB196636 WLX196634:WLX196636 WVT196634:WVT196636 L262170:L262172 JH262170:JH262172 TD262170:TD262172 ACZ262170:ACZ262172 AMV262170:AMV262172 AWR262170:AWR262172 BGN262170:BGN262172 BQJ262170:BQJ262172 CAF262170:CAF262172 CKB262170:CKB262172 CTX262170:CTX262172 DDT262170:DDT262172 DNP262170:DNP262172 DXL262170:DXL262172 EHH262170:EHH262172 ERD262170:ERD262172 FAZ262170:FAZ262172 FKV262170:FKV262172 FUR262170:FUR262172 GEN262170:GEN262172 GOJ262170:GOJ262172 GYF262170:GYF262172 HIB262170:HIB262172 HRX262170:HRX262172 IBT262170:IBT262172 ILP262170:ILP262172 IVL262170:IVL262172 JFH262170:JFH262172 JPD262170:JPD262172 JYZ262170:JYZ262172 KIV262170:KIV262172 KSR262170:KSR262172 LCN262170:LCN262172 LMJ262170:LMJ262172 LWF262170:LWF262172 MGB262170:MGB262172 MPX262170:MPX262172 MZT262170:MZT262172 NJP262170:NJP262172 NTL262170:NTL262172 ODH262170:ODH262172 OND262170:OND262172 OWZ262170:OWZ262172 PGV262170:PGV262172 PQR262170:PQR262172 QAN262170:QAN262172 QKJ262170:QKJ262172 QUF262170:QUF262172 REB262170:REB262172 RNX262170:RNX262172 RXT262170:RXT262172 SHP262170:SHP262172 SRL262170:SRL262172 TBH262170:TBH262172 TLD262170:TLD262172 TUZ262170:TUZ262172 UEV262170:UEV262172 UOR262170:UOR262172 UYN262170:UYN262172 VIJ262170:VIJ262172 VSF262170:VSF262172 WCB262170:WCB262172 WLX262170:WLX262172 WVT262170:WVT262172 L327706:L327708 JH327706:JH327708 TD327706:TD327708 ACZ327706:ACZ327708 AMV327706:AMV327708 AWR327706:AWR327708 BGN327706:BGN327708 BQJ327706:BQJ327708 CAF327706:CAF327708 CKB327706:CKB327708 CTX327706:CTX327708 DDT327706:DDT327708 DNP327706:DNP327708 DXL327706:DXL327708 EHH327706:EHH327708 ERD327706:ERD327708 FAZ327706:FAZ327708 FKV327706:FKV327708 FUR327706:FUR327708 GEN327706:GEN327708 GOJ327706:GOJ327708 GYF327706:GYF327708 HIB327706:HIB327708 HRX327706:HRX327708 IBT327706:IBT327708 ILP327706:ILP327708 IVL327706:IVL327708 JFH327706:JFH327708 JPD327706:JPD327708 JYZ327706:JYZ327708 KIV327706:KIV327708 KSR327706:KSR327708 LCN327706:LCN327708 LMJ327706:LMJ327708 LWF327706:LWF327708 MGB327706:MGB327708 MPX327706:MPX327708 MZT327706:MZT327708 NJP327706:NJP327708 NTL327706:NTL327708 ODH327706:ODH327708 OND327706:OND327708 OWZ327706:OWZ327708 PGV327706:PGV327708 PQR327706:PQR327708 QAN327706:QAN327708 QKJ327706:QKJ327708 QUF327706:QUF327708 REB327706:REB327708 RNX327706:RNX327708 RXT327706:RXT327708 SHP327706:SHP327708 SRL327706:SRL327708 TBH327706:TBH327708 TLD327706:TLD327708 TUZ327706:TUZ327708 UEV327706:UEV327708 UOR327706:UOR327708 UYN327706:UYN327708 VIJ327706:VIJ327708 VSF327706:VSF327708 WCB327706:WCB327708 WLX327706:WLX327708 WVT327706:WVT327708 L393242:L393244 JH393242:JH393244 TD393242:TD393244 ACZ393242:ACZ393244 AMV393242:AMV393244 AWR393242:AWR393244 BGN393242:BGN393244 BQJ393242:BQJ393244 CAF393242:CAF393244 CKB393242:CKB393244 CTX393242:CTX393244 DDT393242:DDT393244 DNP393242:DNP393244 DXL393242:DXL393244 EHH393242:EHH393244 ERD393242:ERD393244 FAZ393242:FAZ393244 FKV393242:FKV393244 FUR393242:FUR393244 GEN393242:GEN393244 GOJ393242:GOJ393244 GYF393242:GYF393244 HIB393242:HIB393244 HRX393242:HRX393244 IBT393242:IBT393244 ILP393242:ILP393244 IVL393242:IVL393244 JFH393242:JFH393244 JPD393242:JPD393244 JYZ393242:JYZ393244 KIV393242:KIV393244 KSR393242:KSR393244 LCN393242:LCN393244 LMJ393242:LMJ393244 LWF393242:LWF393244 MGB393242:MGB393244 MPX393242:MPX393244 MZT393242:MZT393244 NJP393242:NJP393244 NTL393242:NTL393244 ODH393242:ODH393244 OND393242:OND393244 OWZ393242:OWZ393244 PGV393242:PGV393244 PQR393242:PQR393244 QAN393242:QAN393244 QKJ393242:QKJ393244 QUF393242:QUF393244 REB393242:REB393244 RNX393242:RNX393244 RXT393242:RXT393244 SHP393242:SHP393244 SRL393242:SRL393244 TBH393242:TBH393244 TLD393242:TLD393244 TUZ393242:TUZ393244 UEV393242:UEV393244 UOR393242:UOR393244 UYN393242:UYN393244 VIJ393242:VIJ393244 VSF393242:VSF393244 WCB393242:WCB393244 WLX393242:WLX393244 WVT393242:WVT393244 L458778:L458780 JH458778:JH458780 TD458778:TD458780 ACZ458778:ACZ458780 AMV458778:AMV458780 AWR458778:AWR458780 BGN458778:BGN458780 BQJ458778:BQJ458780 CAF458778:CAF458780 CKB458778:CKB458780 CTX458778:CTX458780 DDT458778:DDT458780 DNP458778:DNP458780 DXL458778:DXL458780 EHH458778:EHH458780 ERD458778:ERD458780 FAZ458778:FAZ458780 FKV458778:FKV458780 FUR458778:FUR458780 GEN458778:GEN458780 GOJ458778:GOJ458780 GYF458778:GYF458780 HIB458778:HIB458780 HRX458778:HRX458780 IBT458778:IBT458780 ILP458778:ILP458780 IVL458778:IVL458780 JFH458778:JFH458780 JPD458778:JPD458780 JYZ458778:JYZ458780 KIV458778:KIV458780 KSR458778:KSR458780 LCN458778:LCN458780 LMJ458778:LMJ458780 LWF458778:LWF458780 MGB458778:MGB458780 MPX458778:MPX458780 MZT458778:MZT458780 NJP458778:NJP458780 NTL458778:NTL458780 ODH458778:ODH458780 OND458778:OND458780 OWZ458778:OWZ458780 PGV458778:PGV458780 PQR458778:PQR458780 QAN458778:QAN458780 QKJ458778:QKJ458780 QUF458778:QUF458780 REB458778:REB458780 RNX458778:RNX458780 RXT458778:RXT458780 SHP458778:SHP458780 SRL458778:SRL458780 TBH458778:TBH458780 TLD458778:TLD458780 TUZ458778:TUZ458780 UEV458778:UEV458780 UOR458778:UOR458780 UYN458778:UYN458780 VIJ458778:VIJ458780 VSF458778:VSF458780 WCB458778:WCB458780 WLX458778:WLX458780 WVT458778:WVT458780 L524314:L524316 JH524314:JH524316 TD524314:TD524316 ACZ524314:ACZ524316 AMV524314:AMV524316 AWR524314:AWR524316 BGN524314:BGN524316 BQJ524314:BQJ524316 CAF524314:CAF524316 CKB524314:CKB524316 CTX524314:CTX524316 DDT524314:DDT524316 DNP524314:DNP524316 DXL524314:DXL524316 EHH524314:EHH524316 ERD524314:ERD524316 FAZ524314:FAZ524316 FKV524314:FKV524316 FUR524314:FUR524316 GEN524314:GEN524316 GOJ524314:GOJ524316 GYF524314:GYF524316 HIB524314:HIB524316 HRX524314:HRX524316 IBT524314:IBT524316 ILP524314:ILP524316 IVL524314:IVL524316 JFH524314:JFH524316 JPD524314:JPD524316 JYZ524314:JYZ524316 KIV524314:KIV524316 KSR524314:KSR524316 LCN524314:LCN524316 LMJ524314:LMJ524316 LWF524314:LWF524316 MGB524314:MGB524316 MPX524314:MPX524316 MZT524314:MZT524316 NJP524314:NJP524316 NTL524314:NTL524316 ODH524314:ODH524316 OND524314:OND524316 OWZ524314:OWZ524316 PGV524314:PGV524316 PQR524314:PQR524316 QAN524314:QAN524316 QKJ524314:QKJ524316 QUF524314:QUF524316 REB524314:REB524316 RNX524314:RNX524316 RXT524314:RXT524316 SHP524314:SHP524316 SRL524314:SRL524316 TBH524314:TBH524316 TLD524314:TLD524316 TUZ524314:TUZ524316 UEV524314:UEV524316 UOR524314:UOR524316 UYN524314:UYN524316 VIJ524314:VIJ524316 VSF524314:VSF524316 WCB524314:WCB524316 WLX524314:WLX524316 WVT524314:WVT524316 L589850:L589852 JH589850:JH589852 TD589850:TD589852 ACZ589850:ACZ589852 AMV589850:AMV589852 AWR589850:AWR589852 BGN589850:BGN589852 BQJ589850:BQJ589852 CAF589850:CAF589852 CKB589850:CKB589852 CTX589850:CTX589852 DDT589850:DDT589852 DNP589850:DNP589852 DXL589850:DXL589852 EHH589850:EHH589852 ERD589850:ERD589852 FAZ589850:FAZ589852 FKV589850:FKV589852 FUR589850:FUR589852 GEN589850:GEN589852 GOJ589850:GOJ589852 GYF589850:GYF589852 HIB589850:HIB589852 HRX589850:HRX589852 IBT589850:IBT589852 ILP589850:ILP589852 IVL589850:IVL589852 JFH589850:JFH589852 JPD589850:JPD589852 JYZ589850:JYZ589852 KIV589850:KIV589852 KSR589850:KSR589852 LCN589850:LCN589852 LMJ589850:LMJ589852 LWF589850:LWF589852 MGB589850:MGB589852 MPX589850:MPX589852 MZT589850:MZT589852 NJP589850:NJP589852 NTL589850:NTL589852 ODH589850:ODH589852 OND589850:OND589852 OWZ589850:OWZ589852 PGV589850:PGV589852 PQR589850:PQR589852 QAN589850:QAN589852 QKJ589850:QKJ589852 QUF589850:QUF589852 REB589850:REB589852 RNX589850:RNX589852 RXT589850:RXT589852 SHP589850:SHP589852 SRL589850:SRL589852 TBH589850:TBH589852 TLD589850:TLD589852 TUZ589850:TUZ589852 UEV589850:UEV589852 UOR589850:UOR589852 UYN589850:UYN589852 VIJ589850:VIJ589852 VSF589850:VSF589852 WCB589850:WCB589852 WLX589850:WLX589852 WVT589850:WVT589852 L655386:L655388 JH655386:JH655388 TD655386:TD655388 ACZ655386:ACZ655388 AMV655386:AMV655388 AWR655386:AWR655388 BGN655386:BGN655388 BQJ655386:BQJ655388 CAF655386:CAF655388 CKB655386:CKB655388 CTX655386:CTX655388 DDT655386:DDT655388 DNP655386:DNP655388 DXL655386:DXL655388 EHH655386:EHH655388 ERD655386:ERD655388 FAZ655386:FAZ655388 FKV655386:FKV655388 FUR655386:FUR655388 GEN655386:GEN655388 GOJ655386:GOJ655388 GYF655386:GYF655388 HIB655386:HIB655388 HRX655386:HRX655388 IBT655386:IBT655388 ILP655386:ILP655388 IVL655386:IVL655388 JFH655386:JFH655388 JPD655386:JPD655388 JYZ655386:JYZ655388 KIV655386:KIV655388 KSR655386:KSR655388 LCN655386:LCN655388 LMJ655386:LMJ655388 LWF655386:LWF655388 MGB655386:MGB655388 MPX655386:MPX655388 MZT655386:MZT655388 NJP655386:NJP655388 NTL655386:NTL655388 ODH655386:ODH655388 OND655386:OND655388 OWZ655386:OWZ655388 PGV655386:PGV655388 PQR655386:PQR655388 QAN655386:QAN655388 QKJ655386:QKJ655388 QUF655386:QUF655388 REB655386:REB655388 RNX655386:RNX655388 RXT655386:RXT655388 SHP655386:SHP655388 SRL655386:SRL655388 TBH655386:TBH655388 TLD655386:TLD655388 TUZ655386:TUZ655388 UEV655386:UEV655388 UOR655386:UOR655388 UYN655386:UYN655388 VIJ655386:VIJ655388 VSF655386:VSF655388 WCB655386:WCB655388 WLX655386:WLX655388 WVT655386:WVT655388 L720922:L720924 JH720922:JH720924 TD720922:TD720924 ACZ720922:ACZ720924 AMV720922:AMV720924 AWR720922:AWR720924 BGN720922:BGN720924 BQJ720922:BQJ720924 CAF720922:CAF720924 CKB720922:CKB720924 CTX720922:CTX720924 DDT720922:DDT720924 DNP720922:DNP720924 DXL720922:DXL720924 EHH720922:EHH720924 ERD720922:ERD720924 FAZ720922:FAZ720924 FKV720922:FKV720924 FUR720922:FUR720924 GEN720922:GEN720924 GOJ720922:GOJ720924 GYF720922:GYF720924 HIB720922:HIB720924 HRX720922:HRX720924 IBT720922:IBT720924 ILP720922:ILP720924 IVL720922:IVL720924 JFH720922:JFH720924 JPD720922:JPD720924 JYZ720922:JYZ720924 KIV720922:KIV720924 KSR720922:KSR720924 LCN720922:LCN720924 LMJ720922:LMJ720924 LWF720922:LWF720924 MGB720922:MGB720924 MPX720922:MPX720924 MZT720922:MZT720924 NJP720922:NJP720924 NTL720922:NTL720924 ODH720922:ODH720924 OND720922:OND720924 OWZ720922:OWZ720924 PGV720922:PGV720924 PQR720922:PQR720924 QAN720922:QAN720924 QKJ720922:QKJ720924 QUF720922:QUF720924 REB720922:REB720924 RNX720922:RNX720924 RXT720922:RXT720924 SHP720922:SHP720924 SRL720922:SRL720924 TBH720922:TBH720924 TLD720922:TLD720924 TUZ720922:TUZ720924 UEV720922:UEV720924 UOR720922:UOR720924 UYN720922:UYN720924 VIJ720922:VIJ720924 VSF720922:VSF720924 WCB720922:WCB720924 WLX720922:WLX720924 WVT720922:WVT720924 L786458:L786460 JH786458:JH786460 TD786458:TD786460 ACZ786458:ACZ786460 AMV786458:AMV786460 AWR786458:AWR786460 BGN786458:BGN786460 BQJ786458:BQJ786460 CAF786458:CAF786460 CKB786458:CKB786460 CTX786458:CTX786460 DDT786458:DDT786460 DNP786458:DNP786460 DXL786458:DXL786460 EHH786458:EHH786460 ERD786458:ERD786460 FAZ786458:FAZ786460 FKV786458:FKV786460 FUR786458:FUR786460 GEN786458:GEN786460 GOJ786458:GOJ786460 GYF786458:GYF786460 HIB786458:HIB786460 HRX786458:HRX786460 IBT786458:IBT786460 ILP786458:ILP786460 IVL786458:IVL786460 JFH786458:JFH786460 JPD786458:JPD786460 JYZ786458:JYZ786460 KIV786458:KIV786460 KSR786458:KSR786460 LCN786458:LCN786460 LMJ786458:LMJ786460 LWF786458:LWF786460 MGB786458:MGB786460 MPX786458:MPX786460 MZT786458:MZT786460 NJP786458:NJP786460 NTL786458:NTL786460 ODH786458:ODH786460 OND786458:OND786460 OWZ786458:OWZ786460 PGV786458:PGV786460 PQR786458:PQR786460 QAN786458:QAN786460 QKJ786458:QKJ786460 QUF786458:QUF786460 REB786458:REB786460 RNX786458:RNX786460 RXT786458:RXT786460 SHP786458:SHP786460 SRL786458:SRL786460 TBH786458:TBH786460 TLD786458:TLD786460 TUZ786458:TUZ786460 UEV786458:UEV786460 UOR786458:UOR786460 UYN786458:UYN786460 VIJ786458:VIJ786460 VSF786458:VSF786460 WCB786458:WCB786460 WLX786458:WLX786460 WVT786458:WVT786460 L851994:L851996 JH851994:JH851996 TD851994:TD851996 ACZ851994:ACZ851996 AMV851994:AMV851996 AWR851994:AWR851996 BGN851994:BGN851996 BQJ851994:BQJ851996 CAF851994:CAF851996 CKB851994:CKB851996 CTX851994:CTX851996 DDT851994:DDT851996 DNP851994:DNP851996 DXL851994:DXL851996 EHH851994:EHH851996 ERD851994:ERD851996 FAZ851994:FAZ851996 FKV851994:FKV851996 FUR851994:FUR851996 GEN851994:GEN851996 GOJ851994:GOJ851996 GYF851994:GYF851996 HIB851994:HIB851996 HRX851994:HRX851996 IBT851994:IBT851996 ILP851994:ILP851996 IVL851994:IVL851996 JFH851994:JFH851996 JPD851994:JPD851996 JYZ851994:JYZ851996 KIV851994:KIV851996 KSR851994:KSR851996 LCN851994:LCN851996 LMJ851994:LMJ851996 LWF851994:LWF851996 MGB851994:MGB851996 MPX851994:MPX851996 MZT851994:MZT851996 NJP851994:NJP851996 NTL851994:NTL851996 ODH851994:ODH851996 OND851994:OND851996 OWZ851994:OWZ851996 PGV851994:PGV851996 PQR851994:PQR851996 QAN851994:QAN851996 QKJ851994:QKJ851996 QUF851994:QUF851996 REB851994:REB851996 RNX851994:RNX851996 RXT851994:RXT851996 SHP851994:SHP851996 SRL851994:SRL851996 TBH851994:TBH851996 TLD851994:TLD851996 TUZ851994:TUZ851996 UEV851994:UEV851996 UOR851994:UOR851996 UYN851994:UYN851996 VIJ851994:VIJ851996 VSF851994:VSF851996 WCB851994:WCB851996 WLX851994:WLX851996 WVT851994:WVT851996 L917530:L917532 JH917530:JH917532 TD917530:TD917532 ACZ917530:ACZ917532 AMV917530:AMV917532 AWR917530:AWR917532 BGN917530:BGN917532 BQJ917530:BQJ917532 CAF917530:CAF917532 CKB917530:CKB917532 CTX917530:CTX917532 DDT917530:DDT917532 DNP917530:DNP917532 DXL917530:DXL917532 EHH917530:EHH917532 ERD917530:ERD917532 FAZ917530:FAZ917532 FKV917530:FKV917532 FUR917530:FUR917532 GEN917530:GEN917532 GOJ917530:GOJ917532 GYF917530:GYF917532 HIB917530:HIB917532 HRX917530:HRX917532 IBT917530:IBT917532 ILP917530:ILP917532 IVL917530:IVL917532 JFH917530:JFH917532 JPD917530:JPD917532 JYZ917530:JYZ917532 KIV917530:KIV917532 KSR917530:KSR917532 LCN917530:LCN917532 LMJ917530:LMJ917532 LWF917530:LWF917532 MGB917530:MGB917532 MPX917530:MPX917532 MZT917530:MZT917532 NJP917530:NJP917532 NTL917530:NTL917532 ODH917530:ODH917532 OND917530:OND917532 OWZ917530:OWZ917532 PGV917530:PGV917532 PQR917530:PQR917532 QAN917530:QAN917532 QKJ917530:QKJ917532 QUF917530:QUF917532 REB917530:REB917532 RNX917530:RNX917532 RXT917530:RXT917532 SHP917530:SHP917532 SRL917530:SRL917532 TBH917530:TBH917532 TLD917530:TLD917532 TUZ917530:TUZ917532 UEV917530:UEV917532 UOR917530:UOR917532 UYN917530:UYN917532 VIJ917530:VIJ917532 VSF917530:VSF917532 WCB917530:WCB917532 WLX917530:WLX917532 WVT917530:WVT917532 L983066:L983068 JH983066:JH983068 TD983066:TD983068 ACZ983066:ACZ983068 AMV983066:AMV983068 AWR983066:AWR983068 BGN983066:BGN983068 BQJ983066:BQJ983068 CAF983066:CAF983068 CKB983066:CKB983068 CTX983066:CTX983068 DDT983066:DDT983068 DNP983066:DNP983068 DXL983066:DXL983068 EHH983066:EHH983068 ERD983066:ERD983068 FAZ983066:FAZ983068 FKV983066:FKV983068 FUR983066:FUR983068 GEN983066:GEN983068 GOJ983066:GOJ983068 GYF983066:GYF983068 HIB983066:HIB983068 HRX983066:HRX983068 IBT983066:IBT983068 ILP983066:ILP983068 IVL983066:IVL983068 JFH983066:JFH983068 JPD983066:JPD983068 JYZ983066:JYZ983068 KIV983066:KIV983068 KSR983066:KSR983068 LCN983066:LCN983068 LMJ983066:LMJ983068 LWF983066:LWF983068 MGB983066:MGB983068 MPX983066:MPX983068 MZT983066:MZT983068 NJP983066:NJP983068 NTL983066:NTL983068 ODH983066:ODH983068 OND983066:OND983068 OWZ983066:OWZ983068 PGV983066:PGV983068 PQR983066:PQR983068 QAN983066:QAN983068 QKJ983066:QKJ983068 QUF983066:QUF983068 REB983066:REB983068 RNX983066:RNX983068 RXT983066:RXT983068 SHP983066:SHP983068 SRL983066:SRL983068 TBH983066:TBH983068 TLD983066:TLD983068 TUZ983066:TUZ983068 UEV983066:UEV983068 UOR983066:UOR983068 UYN983066:UYN983068 VIJ983066:VIJ983068 VSF983066:VSF983068 WCB983066:WCB983068 WLX983066:WLX983068 WVT983066:WVT983068 F27:F29 JB27:JB29 SX27:SX29 ACT27:ACT29 AMP27:AMP29 AWL27:AWL29 BGH27:BGH29 BQD27:BQD29 BZZ27:BZZ29 CJV27:CJV29 CTR27:CTR29 DDN27:DDN29 DNJ27:DNJ29 DXF27:DXF29 EHB27:EHB29 EQX27:EQX29 FAT27:FAT29 FKP27:FKP29 FUL27:FUL29 GEH27:GEH29 GOD27:GOD29 GXZ27:GXZ29 HHV27:HHV29 HRR27:HRR29 IBN27:IBN29 ILJ27:ILJ29 IVF27:IVF29 JFB27:JFB29 JOX27:JOX29 JYT27:JYT29 KIP27:KIP29 KSL27:KSL29 LCH27:LCH29 LMD27:LMD29 LVZ27:LVZ29 MFV27:MFV29 MPR27:MPR29 MZN27:MZN29 NJJ27:NJJ29 NTF27:NTF29 ODB27:ODB29 OMX27:OMX29 OWT27:OWT29 PGP27:PGP29 PQL27:PQL29 QAH27:QAH29 QKD27:QKD29 QTZ27:QTZ29 RDV27:RDV29 RNR27:RNR29 RXN27:RXN29 SHJ27:SHJ29 SRF27:SRF29 TBB27:TBB29 TKX27:TKX29 TUT27:TUT29 UEP27:UEP29 UOL27:UOL29 UYH27:UYH29 VID27:VID29 VRZ27:VRZ29 WBV27:WBV29 WLR27:WLR29 WVN27:WVN29 F65562:F65564 JB65562:JB65564 SX65562:SX65564 ACT65562:ACT65564 AMP65562:AMP65564 AWL65562:AWL65564 BGH65562:BGH65564 BQD65562:BQD65564 BZZ65562:BZZ65564 CJV65562:CJV65564 CTR65562:CTR65564 DDN65562:DDN65564 DNJ65562:DNJ65564 DXF65562:DXF65564 EHB65562:EHB65564 EQX65562:EQX65564 FAT65562:FAT65564 FKP65562:FKP65564 FUL65562:FUL65564 GEH65562:GEH65564 GOD65562:GOD65564 GXZ65562:GXZ65564 HHV65562:HHV65564 HRR65562:HRR65564 IBN65562:IBN65564 ILJ65562:ILJ65564 IVF65562:IVF65564 JFB65562:JFB65564 JOX65562:JOX65564 JYT65562:JYT65564 KIP65562:KIP65564 KSL65562:KSL65564 LCH65562:LCH65564 LMD65562:LMD65564 LVZ65562:LVZ65564 MFV65562:MFV65564 MPR65562:MPR65564 MZN65562:MZN65564 NJJ65562:NJJ65564 NTF65562:NTF65564 ODB65562:ODB65564 OMX65562:OMX65564 OWT65562:OWT65564 PGP65562:PGP65564 PQL65562:PQL65564 QAH65562:QAH65564 QKD65562:QKD65564 QTZ65562:QTZ65564 RDV65562:RDV65564 RNR65562:RNR65564 RXN65562:RXN65564 SHJ65562:SHJ65564 SRF65562:SRF65564 TBB65562:TBB65564 TKX65562:TKX65564 TUT65562:TUT65564 UEP65562:UEP65564 UOL65562:UOL65564 UYH65562:UYH65564 VID65562:VID65564 VRZ65562:VRZ65564 WBV65562:WBV65564 WLR65562:WLR65564 WVN65562:WVN65564 F131098:F131100 JB131098:JB131100 SX131098:SX131100 ACT131098:ACT131100 AMP131098:AMP131100 AWL131098:AWL131100 BGH131098:BGH131100 BQD131098:BQD131100 BZZ131098:BZZ131100 CJV131098:CJV131100 CTR131098:CTR131100 DDN131098:DDN131100 DNJ131098:DNJ131100 DXF131098:DXF131100 EHB131098:EHB131100 EQX131098:EQX131100 FAT131098:FAT131100 FKP131098:FKP131100 FUL131098:FUL131100 GEH131098:GEH131100 GOD131098:GOD131100 GXZ131098:GXZ131100 HHV131098:HHV131100 HRR131098:HRR131100 IBN131098:IBN131100 ILJ131098:ILJ131100 IVF131098:IVF131100 JFB131098:JFB131100 JOX131098:JOX131100 JYT131098:JYT131100 KIP131098:KIP131100 KSL131098:KSL131100 LCH131098:LCH131100 LMD131098:LMD131100 LVZ131098:LVZ131100 MFV131098:MFV131100 MPR131098:MPR131100 MZN131098:MZN131100 NJJ131098:NJJ131100 NTF131098:NTF131100 ODB131098:ODB131100 OMX131098:OMX131100 OWT131098:OWT131100 PGP131098:PGP131100 PQL131098:PQL131100 QAH131098:QAH131100 QKD131098:QKD131100 QTZ131098:QTZ131100 RDV131098:RDV131100 RNR131098:RNR131100 RXN131098:RXN131100 SHJ131098:SHJ131100 SRF131098:SRF131100 TBB131098:TBB131100 TKX131098:TKX131100 TUT131098:TUT131100 UEP131098:UEP131100 UOL131098:UOL131100 UYH131098:UYH131100 VID131098:VID131100 VRZ131098:VRZ131100 WBV131098:WBV131100 WLR131098:WLR131100 WVN131098:WVN131100 F196634:F196636 JB196634:JB196636 SX196634:SX196636 ACT196634:ACT196636 AMP196634:AMP196636 AWL196634:AWL196636 BGH196634:BGH196636 BQD196634:BQD196636 BZZ196634:BZZ196636 CJV196634:CJV196636 CTR196634:CTR196636 DDN196634:DDN196636 DNJ196634:DNJ196636 DXF196634:DXF196636 EHB196634:EHB196636 EQX196634:EQX196636 FAT196634:FAT196636 FKP196634:FKP196636 FUL196634:FUL196636 GEH196634:GEH196636 GOD196634:GOD196636 GXZ196634:GXZ196636 HHV196634:HHV196636 HRR196634:HRR196636 IBN196634:IBN196636 ILJ196634:ILJ196636 IVF196634:IVF196636 JFB196634:JFB196636 JOX196634:JOX196636 JYT196634:JYT196636 KIP196634:KIP196636 KSL196634:KSL196636 LCH196634:LCH196636 LMD196634:LMD196636 LVZ196634:LVZ196636 MFV196634:MFV196636 MPR196634:MPR196636 MZN196634:MZN196636 NJJ196634:NJJ196636 NTF196634:NTF196636 ODB196634:ODB196636 OMX196634:OMX196636 OWT196634:OWT196636 PGP196634:PGP196636 PQL196634:PQL196636 QAH196634:QAH196636 QKD196634:QKD196636 QTZ196634:QTZ196636 RDV196634:RDV196636 RNR196634:RNR196636 RXN196634:RXN196636 SHJ196634:SHJ196636 SRF196634:SRF196636 TBB196634:TBB196636 TKX196634:TKX196636 TUT196634:TUT196636 UEP196634:UEP196636 UOL196634:UOL196636 UYH196634:UYH196636 VID196634:VID196636 VRZ196634:VRZ196636 WBV196634:WBV196636 WLR196634:WLR196636 WVN196634:WVN196636 F262170:F262172 JB262170:JB262172 SX262170:SX262172 ACT262170:ACT262172 AMP262170:AMP262172 AWL262170:AWL262172 BGH262170:BGH262172 BQD262170:BQD262172 BZZ262170:BZZ262172 CJV262170:CJV262172 CTR262170:CTR262172 DDN262170:DDN262172 DNJ262170:DNJ262172 DXF262170:DXF262172 EHB262170:EHB262172 EQX262170:EQX262172 FAT262170:FAT262172 FKP262170:FKP262172 FUL262170:FUL262172 GEH262170:GEH262172 GOD262170:GOD262172 GXZ262170:GXZ262172 HHV262170:HHV262172 HRR262170:HRR262172 IBN262170:IBN262172 ILJ262170:ILJ262172 IVF262170:IVF262172 JFB262170:JFB262172 JOX262170:JOX262172 JYT262170:JYT262172 KIP262170:KIP262172 KSL262170:KSL262172 LCH262170:LCH262172 LMD262170:LMD262172 LVZ262170:LVZ262172 MFV262170:MFV262172 MPR262170:MPR262172 MZN262170:MZN262172 NJJ262170:NJJ262172 NTF262170:NTF262172 ODB262170:ODB262172 OMX262170:OMX262172 OWT262170:OWT262172 PGP262170:PGP262172 PQL262170:PQL262172 QAH262170:QAH262172 QKD262170:QKD262172 QTZ262170:QTZ262172 RDV262170:RDV262172 RNR262170:RNR262172 RXN262170:RXN262172 SHJ262170:SHJ262172 SRF262170:SRF262172 TBB262170:TBB262172 TKX262170:TKX262172 TUT262170:TUT262172 UEP262170:UEP262172 UOL262170:UOL262172 UYH262170:UYH262172 VID262170:VID262172 VRZ262170:VRZ262172 WBV262170:WBV262172 WLR262170:WLR262172 WVN262170:WVN262172 F327706:F327708 JB327706:JB327708 SX327706:SX327708 ACT327706:ACT327708 AMP327706:AMP327708 AWL327706:AWL327708 BGH327706:BGH327708 BQD327706:BQD327708 BZZ327706:BZZ327708 CJV327706:CJV327708 CTR327706:CTR327708 DDN327706:DDN327708 DNJ327706:DNJ327708 DXF327706:DXF327708 EHB327706:EHB327708 EQX327706:EQX327708 FAT327706:FAT327708 FKP327706:FKP327708 FUL327706:FUL327708 GEH327706:GEH327708 GOD327706:GOD327708 GXZ327706:GXZ327708 HHV327706:HHV327708 HRR327706:HRR327708 IBN327706:IBN327708 ILJ327706:ILJ327708 IVF327706:IVF327708 JFB327706:JFB327708 JOX327706:JOX327708 JYT327706:JYT327708 KIP327706:KIP327708 KSL327706:KSL327708 LCH327706:LCH327708 LMD327706:LMD327708 LVZ327706:LVZ327708 MFV327706:MFV327708 MPR327706:MPR327708 MZN327706:MZN327708 NJJ327706:NJJ327708 NTF327706:NTF327708 ODB327706:ODB327708 OMX327706:OMX327708 OWT327706:OWT327708 PGP327706:PGP327708 PQL327706:PQL327708 QAH327706:QAH327708 QKD327706:QKD327708 QTZ327706:QTZ327708 RDV327706:RDV327708 RNR327706:RNR327708 RXN327706:RXN327708 SHJ327706:SHJ327708 SRF327706:SRF327708 TBB327706:TBB327708 TKX327706:TKX327708 TUT327706:TUT327708 UEP327706:UEP327708 UOL327706:UOL327708 UYH327706:UYH327708 VID327706:VID327708 VRZ327706:VRZ327708 WBV327706:WBV327708 WLR327706:WLR327708 WVN327706:WVN327708 F393242:F393244 JB393242:JB393244 SX393242:SX393244 ACT393242:ACT393244 AMP393242:AMP393244 AWL393242:AWL393244 BGH393242:BGH393244 BQD393242:BQD393244 BZZ393242:BZZ393244 CJV393242:CJV393244 CTR393242:CTR393244 DDN393242:DDN393244 DNJ393242:DNJ393244 DXF393242:DXF393244 EHB393242:EHB393244 EQX393242:EQX393244 FAT393242:FAT393244 FKP393242:FKP393244 FUL393242:FUL393244 GEH393242:GEH393244 GOD393242:GOD393244 GXZ393242:GXZ393244 HHV393242:HHV393244 HRR393242:HRR393244 IBN393242:IBN393244 ILJ393242:ILJ393244 IVF393242:IVF393244 JFB393242:JFB393244 JOX393242:JOX393244 JYT393242:JYT393244 KIP393242:KIP393244 KSL393242:KSL393244 LCH393242:LCH393244 LMD393242:LMD393244 LVZ393242:LVZ393244 MFV393242:MFV393244 MPR393242:MPR393244 MZN393242:MZN393244 NJJ393242:NJJ393244 NTF393242:NTF393244 ODB393242:ODB393244 OMX393242:OMX393244 OWT393242:OWT393244 PGP393242:PGP393244 PQL393242:PQL393244 QAH393242:QAH393244 QKD393242:QKD393244 QTZ393242:QTZ393244 RDV393242:RDV393244 RNR393242:RNR393244 RXN393242:RXN393244 SHJ393242:SHJ393244 SRF393242:SRF393244 TBB393242:TBB393244 TKX393242:TKX393244 TUT393242:TUT393244 UEP393242:UEP393244 UOL393242:UOL393244 UYH393242:UYH393244 VID393242:VID393244 VRZ393242:VRZ393244 WBV393242:WBV393244 WLR393242:WLR393244 WVN393242:WVN393244 F458778:F458780 JB458778:JB458780 SX458778:SX458780 ACT458778:ACT458780 AMP458778:AMP458780 AWL458778:AWL458780 BGH458778:BGH458780 BQD458778:BQD458780 BZZ458778:BZZ458780 CJV458778:CJV458780 CTR458778:CTR458780 DDN458778:DDN458780 DNJ458778:DNJ458780 DXF458778:DXF458780 EHB458778:EHB458780 EQX458778:EQX458780 FAT458778:FAT458780 FKP458778:FKP458780 FUL458778:FUL458780 GEH458778:GEH458780 GOD458778:GOD458780 GXZ458778:GXZ458780 HHV458778:HHV458780 HRR458778:HRR458780 IBN458778:IBN458780 ILJ458778:ILJ458780 IVF458778:IVF458780 JFB458778:JFB458780 JOX458778:JOX458780 JYT458778:JYT458780 KIP458778:KIP458780 KSL458778:KSL458780 LCH458778:LCH458780 LMD458778:LMD458780 LVZ458778:LVZ458780 MFV458778:MFV458780 MPR458778:MPR458780 MZN458778:MZN458780 NJJ458778:NJJ458780 NTF458778:NTF458780 ODB458778:ODB458780 OMX458778:OMX458780 OWT458778:OWT458780 PGP458778:PGP458780 PQL458778:PQL458780 QAH458778:QAH458780 QKD458778:QKD458780 QTZ458778:QTZ458780 RDV458778:RDV458780 RNR458778:RNR458780 RXN458778:RXN458780 SHJ458778:SHJ458780 SRF458778:SRF458780 TBB458778:TBB458780 TKX458778:TKX458780 TUT458778:TUT458780 UEP458778:UEP458780 UOL458778:UOL458780 UYH458778:UYH458780 VID458778:VID458780 VRZ458778:VRZ458780 WBV458778:WBV458780 WLR458778:WLR458780 WVN458778:WVN458780 F524314:F524316 JB524314:JB524316 SX524314:SX524316 ACT524314:ACT524316 AMP524314:AMP524316 AWL524314:AWL524316 BGH524314:BGH524316 BQD524314:BQD524316 BZZ524314:BZZ524316 CJV524314:CJV524316 CTR524314:CTR524316 DDN524314:DDN524316 DNJ524314:DNJ524316 DXF524314:DXF524316 EHB524314:EHB524316 EQX524314:EQX524316 FAT524314:FAT524316 FKP524314:FKP524316 FUL524314:FUL524316 GEH524314:GEH524316 GOD524314:GOD524316 GXZ524314:GXZ524316 HHV524314:HHV524316 HRR524314:HRR524316 IBN524314:IBN524316 ILJ524314:ILJ524316 IVF524314:IVF524316 JFB524314:JFB524316 JOX524314:JOX524316 JYT524314:JYT524316 KIP524314:KIP524316 KSL524314:KSL524316 LCH524314:LCH524316 LMD524314:LMD524316 LVZ524314:LVZ524316 MFV524314:MFV524316 MPR524314:MPR524316 MZN524314:MZN524316 NJJ524314:NJJ524316 NTF524314:NTF524316 ODB524314:ODB524316 OMX524314:OMX524316 OWT524314:OWT524316 PGP524314:PGP524316 PQL524314:PQL524316 QAH524314:QAH524316 QKD524314:QKD524316 QTZ524314:QTZ524316 RDV524314:RDV524316 RNR524314:RNR524316 RXN524314:RXN524316 SHJ524314:SHJ524316 SRF524314:SRF524316 TBB524314:TBB524316 TKX524314:TKX524316 TUT524314:TUT524316 UEP524314:UEP524316 UOL524314:UOL524316 UYH524314:UYH524316 VID524314:VID524316 VRZ524314:VRZ524316 WBV524314:WBV524316 WLR524314:WLR524316 WVN524314:WVN524316 F589850:F589852 JB589850:JB589852 SX589850:SX589852 ACT589850:ACT589852 AMP589850:AMP589852 AWL589850:AWL589852 BGH589850:BGH589852 BQD589850:BQD589852 BZZ589850:BZZ589852 CJV589850:CJV589852 CTR589850:CTR589852 DDN589850:DDN589852 DNJ589850:DNJ589852 DXF589850:DXF589852 EHB589850:EHB589852 EQX589850:EQX589852 FAT589850:FAT589852 FKP589850:FKP589852 FUL589850:FUL589852 GEH589850:GEH589852 GOD589850:GOD589852 GXZ589850:GXZ589852 HHV589850:HHV589852 HRR589850:HRR589852 IBN589850:IBN589852 ILJ589850:ILJ589852 IVF589850:IVF589852 JFB589850:JFB589852 JOX589850:JOX589852 JYT589850:JYT589852 KIP589850:KIP589852 KSL589850:KSL589852 LCH589850:LCH589852 LMD589850:LMD589852 LVZ589850:LVZ589852 MFV589850:MFV589852 MPR589850:MPR589852 MZN589850:MZN589852 NJJ589850:NJJ589852 NTF589850:NTF589852 ODB589850:ODB589852 OMX589850:OMX589852 OWT589850:OWT589852 PGP589850:PGP589852 PQL589850:PQL589852 QAH589850:QAH589852 QKD589850:QKD589852 QTZ589850:QTZ589852 RDV589850:RDV589852 RNR589850:RNR589852 RXN589850:RXN589852 SHJ589850:SHJ589852 SRF589850:SRF589852 TBB589850:TBB589852 TKX589850:TKX589852 TUT589850:TUT589852 UEP589850:UEP589852 UOL589850:UOL589852 UYH589850:UYH589852 VID589850:VID589852 VRZ589850:VRZ589852 WBV589850:WBV589852 WLR589850:WLR589852 WVN589850:WVN589852 F655386:F655388 JB655386:JB655388 SX655386:SX655388 ACT655386:ACT655388 AMP655386:AMP655388 AWL655386:AWL655388 BGH655386:BGH655388 BQD655386:BQD655388 BZZ655386:BZZ655388 CJV655386:CJV655388 CTR655386:CTR655388 DDN655386:DDN655388 DNJ655386:DNJ655388 DXF655386:DXF655388 EHB655386:EHB655388 EQX655386:EQX655388 FAT655386:FAT655388 FKP655386:FKP655388 FUL655386:FUL655388 GEH655386:GEH655388 GOD655386:GOD655388 GXZ655386:GXZ655388 HHV655386:HHV655388 HRR655386:HRR655388 IBN655386:IBN655388 ILJ655386:ILJ655388 IVF655386:IVF655388 JFB655386:JFB655388 JOX655386:JOX655388 JYT655386:JYT655388 KIP655386:KIP655388 KSL655386:KSL655388 LCH655386:LCH655388 LMD655386:LMD655388 LVZ655386:LVZ655388 MFV655386:MFV655388 MPR655386:MPR655388 MZN655386:MZN655388 NJJ655386:NJJ655388 NTF655386:NTF655388 ODB655386:ODB655388 OMX655386:OMX655388 OWT655386:OWT655388 PGP655386:PGP655388 PQL655386:PQL655388 QAH655386:QAH655388 QKD655386:QKD655388 QTZ655386:QTZ655388 RDV655386:RDV655388 RNR655386:RNR655388 RXN655386:RXN655388 SHJ655386:SHJ655388 SRF655386:SRF655388 TBB655386:TBB655388 TKX655386:TKX655388 TUT655386:TUT655388 UEP655386:UEP655388 UOL655386:UOL655388 UYH655386:UYH655388 VID655386:VID655388 VRZ655386:VRZ655388 WBV655386:WBV655388 WLR655386:WLR655388 WVN655386:WVN655388 F720922:F720924 JB720922:JB720924 SX720922:SX720924 ACT720922:ACT720924 AMP720922:AMP720924 AWL720922:AWL720924 BGH720922:BGH720924 BQD720922:BQD720924 BZZ720922:BZZ720924 CJV720922:CJV720924 CTR720922:CTR720924 DDN720922:DDN720924 DNJ720922:DNJ720924 DXF720922:DXF720924 EHB720922:EHB720924 EQX720922:EQX720924 FAT720922:FAT720924 FKP720922:FKP720924 FUL720922:FUL720924 GEH720922:GEH720924 GOD720922:GOD720924 GXZ720922:GXZ720924 HHV720922:HHV720924 HRR720922:HRR720924 IBN720922:IBN720924 ILJ720922:ILJ720924 IVF720922:IVF720924 JFB720922:JFB720924 JOX720922:JOX720924 JYT720922:JYT720924 KIP720922:KIP720924 KSL720922:KSL720924 LCH720922:LCH720924 LMD720922:LMD720924 LVZ720922:LVZ720924 MFV720922:MFV720924 MPR720922:MPR720924 MZN720922:MZN720924 NJJ720922:NJJ720924 NTF720922:NTF720924 ODB720922:ODB720924 OMX720922:OMX720924 OWT720922:OWT720924 PGP720922:PGP720924 PQL720922:PQL720924 QAH720922:QAH720924 QKD720922:QKD720924 QTZ720922:QTZ720924 RDV720922:RDV720924 RNR720922:RNR720924 RXN720922:RXN720924 SHJ720922:SHJ720924 SRF720922:SRF720924 TBB720922:TBB720924 TKX720922:TKX720924 TUT720922:TUT720924 UEP720922:UEP720924 UOL720922:UOL720924 UYH720922:UYH720924 VID720922:VID720924 VRZ720922:VRZ720924 WBV720922:WBV720924 WLR720922:WLR720924 WVN720922:WVN720924 F786458:F786460 JB786458:JB786460 SX786458:SX786460 ACT786458:ACT786460 AMP786458:AMP786460 AWL786458:AWL786460 BGH786458:BGH786460 BQD786458:BQD786460 BZZ786458:BZZ786460 CJV786458:CJV786460 CTR786458:CTR786460 DDN786458:DDN786460 DNJ786458:DNJ786460 DXF786458:DXF786460 EHB786458:EHB786460 EQX786458:EQX786460 FAT786458:FAT786460 FKP786458:FKP786460 FUL786458:FUL786460 GEH786458:GEH786460 GOD786458:GOD786460 GXZ786458:GXZ786460 HHV786458:HHV786460 HRR786458:HRR786460 IBN786458:IBN786460 ILJ786458:ILJ786460 IVF786458:IVF786460 JFB786458:JFB786460 JOX786458:JOX786460 JYT786458:JYT786460 KIP786458:KIP786460 KSL786458:KSL786460 LCH786458:LCH786460 LMD786458:LMD786460 LVZ786458:LVZ786460 MFV786458:MFV786460 MPR786458:MPR786460 MZN786458:MZN786460 NJJ786458:NJJ786460 NTF786458:NTF786460 ODB786458:ODB786460 OMX786458:OMX786460 OWT786458:OWT786460 PGP786458:PGP786460 PQL786458:PQL786460 QAH786458:QAH786460 QKD786458:QKD786460 QTZ786458:QTZ786460 RDV786458:RDV786460 RNR786458:RNR786460 RXN786458:RXN786460 SHJ786458:SHJ786460 SRF786458:SRF786460 TBB786458:TBB786460 TKX786458:TKX786460 TUT786458:TUT786460 UEP786458:UEP786460 UOL786458:UOL786460 UYH786458:UYH786460 VID786458:VID786460 VRZ786458:VRZ786460 WBV786458:WBV786460 WLR786458:WLR786460 WVN786458:WVN786460 F851994:F851996 JB851994:JB851996 SX851994:SX851996 ACT851994:ACT851996 AMP851994:AMP851996 AWL851994:AWL851996 BGH851994:BGH851996 BQD851994:BQD851996 BZZ851994:BZZ851996 CJV851994:CJV851996 CTR851994:CTR851996 DDN851994:DDN851996 DNJ851994:DNJ851996 DXF851994:DXF851996 EHB851994:EHB851996 EQX851994:EQX851996 FAT851994:FAT851996 FKP851994:FKP851996 FUL851994:FUL851996 GEH851994:GEH851996 GOD851994:GOD851996 GXZ851994:GXZ851996 HHV851994:HHV851996 HRR851994:HRR851996 IBN851994:IBN851996 ILJ851994:ILJ851996 IVF851994:IVF851996 JFB851994:JFB851996 JOX851994:JOX851996 JYT851994:JYT851996 KIP851994:KIP851996 KSL851994:KSL851996 LCH851994:LCH851996 LMD851994:LMD851996 LVZ851994:LVZ851996 MFV851994:MFV851996 MPR851994:MPR851996 MZN851994:MZN851996 NJJ851994:NJJ851996 NTF851994:NTF851996 ODB851994:ODB851996 OMX851994:OMX851996 OWT851994:OWT851996 PGP851994:PGP851996 PQL851994:PQL851996 QAH851994:QAH851996 QKD851994:QKD851996 QTZ851994:QTZ851996 RDV851994:RDV851996 RNR851994:RNR851996 RXN851994:RXN851996 SHJ851994:SHJ851996 SRF851994:SRF851996 TBB851994:TBB851996 TKX851994:TKX851996 TUT851994:TUT851996 UEP851994:UEP851996 UOL851994:UOL851996 UYH851994:UYH851996 VID851994:VID851996 VRZ851994:VRZ851996 WBV851994:WBV851996 WLR851994:WLR851996 WVN851994:WVN851996 F917530:F917532 JB917530:JB917532 SX917530:SX917532 ACT917530:ACT917532 AMP917530:AMP917532 AWL917530:AWL917532 BGH917530:BGH917532 BQD917530:BQD917532 BZZ917530:BZZ917532 CJV917530:CJV917532 CTR917530:CTR917532 DDN917530:DDN917532 DNJ917530:DNJ917532 DXF917530:DXF917532 EHB917530:EHB917532 EQX917530:EQX917532 FAT917530:FAT917532 FKP917530:FKP917532 FUL917530:FUL917532 GEH917530:GEH917532 GOD917530:GOD917532 GXZ917530:GXZ917532 HHV917530:HHV917532 HRR917530:HRR917532 IBN917530:IBN917532 ILJ917530:ILJ917532 IVF917530:IVF917532 JFB917530:JFB917532 JOX917530:JOX917532 JYT917530:JYT917532 KIP917530:KIP917532 KSL917530:KSL917532 LCH917530:LCH917532 LMD917530:LMD917532 LVZ917530:LVZ917532 MFV917530:MFV917532 MPR917530:MPR917532 MZN917530:MZN917532 NJJ917530:NJJ917532 NTF917530:NTF917532 ODB917530:ODB917532 OMX917530:OMX917532 OWT917530:OWT917532 PGP917530:PGP917532 PQL917530:PQL917532 QAH917530:QAH917532 QKD917530:QKD917532 QTZ917530:QTZ917532 RDV917530:RDV917532 RNR917530:RNR917532 RXN917530:RXN917532 SHJ917530:SHJ917532 SRF917530:SRF917532 TBB917530:TBB917532 TKX917530:TKX917532 TUT917530:TUT917532 UEP917530:UEP917532 UOL917530:UOL917532 UYH917530:UYH917532 VID917530:VID917532 VRZ917530:VRZ917532 WBV917530:WBV917532 WLR917530:WLR917532 WVN917530:WVN917532 F983066:F983068 JB983066:JB983068 SX983066:SX983068 ACT983066:ACT983068 AMP983066:AMP983068 AWL983066:AWL983068 BGH983066:BGH983068 BQD983066:BQD983068 BZZ983066:BZZ983068 CJV983066:CJV983068 CTR983066:CTR983068 DDN983066:DDN983068 DNJ983066:DNJ983068 DXF983066:DXF983068 EHB983066:EHB983068 EQX983066:EQX983068 FAT983066:FAT983068 FKP983066:FKP983068 FUL983066:FUL983068 GEH983066:GEH983068 GOD983066:GOD983068 GXZ983066:GXZ983068 HHV983066:HHV983068 HRR983066:HRR983068 IBN983066:IBN983068 ILJ983066:ILJ983068 IVF983066:IVF983068 JFB983066:JFB983068 JOX983066:JOX983068 JYT983066:JYT983068 KIP983066:KIP983068 KSL983066:KSL983068 LCH983066:LCH983068 LMD983066:LMD983068 LVZ983066:LVZ983068 MFV983066:MFV983068 MPR983066:MPR983068 MZN983066:MZN983068 NJJ983066:NJJ983068 NTF983066:NTF983068 ODB983066:ODB983068 OMX983066:OMX983068 OWT983066:OWT983068 PGP983066:PGP983068 PQL983066:PQL983068 QAH983066:QAH983068 QKD983066:QKD983068 QTZ983066:QTZ983068 RDV983066:RDV983068 RNR983066:RNR983068 RXN983066:RXN983068 SHJ983066:SHJ983068 SRF983066:SRF983068 TBB983066:TBB983068 TKX983066:TKX983068 TUT983066:TUT983068 UEP983066:UEP983068 UOL983066:UOL983068 UYH983066:UYH983068 VID983066:VID983068 VRZ983066:VRZ983068 WBV983066:WBV983068 WLR983066:WLR983068 WVN983066:WVN983068 J27:J29 JF27:JF29 TB27:TB29 ACX27:ACX29 AMT27:AMT29 AWP27:AWP29 BGL27:BGL29 BQH27:BQH29 CAD27:CAD29 CJZ27:CJZ29 CTV27:CTV29 DDR27:DDR29 DNN27:DNN29 DXJ27:DXJ29 EHF27:EHF29 ERB27:ERB29 FAX27:FAX29 FKT27:FKT29 FUP27:FUP29 GEL27:GEL29 GOH27:GOH29 GYD27:GYD29 HHZ27:HHZ29 HRV27:HRV29 IBR27:IBR29 ILN27:ILN29 IVJ27:IVJ29 JFF27:JFF29 JPB27:JPB29 JYX27:JYX29 KIT27:KIT29 KSP27:KSP29 LCL27:LCL29 LMH27:LMH29 LWD27:LWD29 MFZ27:MFZ29 MPV27:MPV29 MZR27:MZR29 NJN27:NJN29 NTJ27:NTJ29 ODF27:ODF29 ONB27:ONB29 OWX27:OWX29 PGT27:PGT29 PQP27:PQP29 QAL27:QAL29 QKH27:QKH29 QUD27:QUD29 RDZ27:RDZ29 RNV27:RNV29 RXR27:RXR29 SHN27:SHN29 SRJ27:SRJ29 TBF27:TBF29 TLB27:TLB29 TUX27:TUX29 UET27:UET29 UOP27:UOP29 UYL27:UYL29 VIH27:VIH29 VSD27:VSD29 WBZ27:WBZ29 WLV27:WLV29 WVR27:WVR29 J65562:J65564 JF65562:JF65564 TB65562:TB65564 ACX65562:ACX65564 AMT65562:AMT65564 AWP65562:AWP65564 BGL65562:BGL65564 BQH65562:BQH65564 CAD65562:CAD65564 CJZ65562:CJZ65564 CTV65562:CTV65564 DDR65562:DDR65564 DNN65562:DNN65564 DXJ65562:DXJ65564 EHF65562:EHF65564 ERB65562:ERB65564 FAX65562:FAX65564 FKT65562:FKT65564 FUP65562:FUP65564 GEL65562:GEL65564 GOH65562:GOH65564 GYD65562:GYD65564 HHZ65562:HHZ65564 HRV65562:HRV65564 IBR65562:IBR65564 ILN65562:ILN65564 IVJ65562:IVJ65564 JFF65562:JFF65564 JPB65562:JPB65564 JYX65562:JYX65564 KIT65562:KIT65564 KSP65562:KSP65564 LCL65562:LCL65564 LMH65562:LMH65564 LWD65562:LWD65564 MFZ65562:MFZ65564 MPV65562:MPV65564 MZR65562:MZR65564 NJN65562:NJN65564 NTJ65562:NTJ65564 ODF65562:ODF65564 ONB65562:ONB65564 OWX65562:OWX65564 PGT65562:PGT65564 PQP65562:PQP65564 QAL65562:QAL65564 QKH65562:QKH65564 QUD65562:QUD65564 RDZ65562:RDZ65564 RNV65562:RNV65564 RXR65562:RXR65564 SHN65562:SHN65564 SRJ65562:SRJ65564 TBF65562:TBF65564 TLB65562:TLB65564 TUX65562:TUX65564 UET65562:UET65564 UOP65562:UOP65564 UYL65562:UYL65564 VIH65562:VIH65564 VSD65562:VSD65564 WBZ65562:WBZ65564 WLV65562:WLV65564 WVR65562:WVR65564 J131098:J131100 JF131098:JF131100 TB131098:TB131100 ACX131098:ACX131100 AMT131098:AMT131100 AWP131098:AWP131100 BGL131098:BGL131100 BQH131098:BQH131100 CAD131098:CAD131100 CJZ131098:CJZ131100 CTV131098:CTV131100 DDR131098:DDR131100 DNN131098:DNN131100 DXJ131098:DXJ131100 EHF131098:EHF131100 ERB131098:ERB131100 FAX131098:FAX131100 FKT131098:FKT131100 FUP131098:FUP131100 GEL131098:GEL131100 GOH131098:GOH131100 GYD131098:GYD131100 HHZ131098:HHZ131100 HRV131098:HRV131100 IBR131098:IBR131100 ILN131098:ILN131100 IVJ131098:IVJ131100 JFF131098:JFF131100 JPB131098:JPB131100 JYX131098:JYX131100 KIT131098:KIT131100 KSP131098:KSP131100 LCL131098:LCL131100 LMH131098:LMH131100 LWD131098:LWD131100 MFZ131098:MFZ131100 MPV131098:MPV131100 MZR131098:MZR131100 NJN131098:NJN131100 NTJ131098:NTJ131100 ODF131098:ODF131100 ONB131098:ONB131100 OWX131098:OWX131100 PGT131098:PGT131100 PQP131098:PQP131100 QAL131098:QAL131100 QKH131098:QKH131100 QUD131098:QUD131100 RDZ131098:RDZ131100 RNV131098:RNV131100 RXR131098:RXR131100 SHN131098:SHN131100 SRJ131098:SRJ131100 TBF131098:TBF131100 TLB131098:TLB131100 TUX131098:TUX131100 UET131098:UET131100 UOP131098:UOP131100 UYL131098:UYL131100 VIH131098:VIH131100 VSD131098:VSD131100 WBZ131098:WBZ131100 WLV131098:WLV131100 WVR131098:WVR131100 J196634:J196636 JF196634:JF196636 TB196634:TB196636 ACX196634:ACX196636 AMT196634:AMT196636 AWP196634:AWP196636 BGL196634:BGL196636 BQH196634:BQH196636 CAD196634:CAD196636 CJZ196634:CJZ196636 CTV196634:CTV196636 DDR196634:DDR196636 DNN196634:DNN196636 DXJ196634:DXJ196636 EHF196634:EHF196636 ERB196634:ERB196636 FAX196634:FAX196636 FKT196634:FKT196636 FUP196634:FUP196636 GEL196634:GEL196636 GOH196634:GOH196636 GYD196634:GYD196636 HHZ196634:HHZ196636 HRV196634:HRV196636 IBR196634:IBR196636 ILN196634:ILN196636 IVJ196634:IVJ196636 JFF196634:JFF196636 JPB196634:JPB196636 JYX196634:JYX196636 KIT196634:KIT196636 KSP196634:KSP196636 LCL196634:LCL196636 LMH196634:LMH196636 LWD196634:LWD196636 MFZ196634:MFZ196636 MPV196634:MPV196636 MZR196634:MZR196636 NJN196634:NJN196636 NTJ196634:NTJ196636 ODF196634:ODF196636 ONB196634:ONB196636 OWX196634:OWX196636 PGT196634:PGT196636 PQP196634:PQP196636 QAL196634:QAL196636 QKH196634:QKH196636 QUD196634:QUD196636 RDZ196634:RDZ196636 RNV196634:RNV196636 RXR196634:RXR196636 SHN196634:SHN196636 SRJ196634:SRJ196636 TBF196634:TBF196636 TLB196634:TLB196636 TUX196634:TUX196636 UET196634:UET196636 UOP196634:UOP196636 UYL196634:UYL196636 VIH196634:VIH196636 VSD196634:VSD196636 WBZ196634:WBZ196636 WLV196634:WLV196636 WVR196634:WVR196636 J262170:J262172 JF262170:JF262172 TB262170:TB262172 ACX262170:ACX262172 AMT262170:AMT262172 AWP262170:AWP262172 BGL262170:BGL262172 BQH262170:BQH262172 CAD262170:CAD262172 CJZ262170:CJZ262172 CTV262170:CTV262172 DDR262170:DDR262172 DNN262170:DNN262172 DXJ262170:DXJ262172 EHF262170:EHF262172 ERB262170:ERB262172 FAX262170:FAX262172 FKT262170:FKT262172 FUP262170:FUP262172 GEL262170:GEL262172 GOH262170:GOH262172 GYD262170:GYD262172 HHZ262170:HHZ262172 HRV262170:HRV262172 IBR262170:IBR262172 ILN262170:ILN262172 IVJ262170:IVJ262172 JFF262170:JFF262172 JPB262170:JPB262172 JYX262170:JYX262172 KIT262170:KIT262172 KSP262170:KSP262172 LCL262170:LCL262172 LMH262170:LMH262172 LWD262170:LWD262172 MFZ262170:MFZ262172 MPV262170:MPV262172 MZR262170:MZR262172 NJN262170:NJN262172 NTJ262170:NTJ262172 ODF262170:ODF262172 ONB262170:ONB262172 OWX262170:OWX262172 PGT262170:PGT262172 PQP262170:PQP262172 QAL262170:QAL262172 QKH262170:QKH262172 QUD262170:QUD262172 RDZ262170:RDZ262172 RNV262170:RNV262172 RXR262170:RXR262172 SHN262170:SHN262172 SRJ262170:SRJ262172 TBF262170:TBF262172 TLB262170:TLB262172 TUX262170:TUX262172 UET262170:UET262172 UOP262170:UOP262172 UYL262170:UYL262172 VIH262170:VIH262172 VSD262170:VSD262172 WBZ262170:WBZ262172 WLV262170:WLV262172 WVR262170:WVR262172 J327706:J327708 JF327706:JF327708 TB327706:TB327708 ACX327706:ACX327708 AMT327706:AMT327708 AWP327706:AWP327708 BGL327706:BGL327708 BQH327706:BQH327708 CAD327706:CAD327708 CJZ327706:CJZ327708 CTV327706:CTV327708 DDR327706:DDR327708 DNN327706:DNN327708 DXJ327706:DXJ327708 EHF327706:EHF327708 ERB327706:ERB327708 FAX327706:FAX327708 FKT327706:FKT327708 FUP327706:FUP327708 GEL327706:GEL327708 GOH327706:GOH327708 GYD327706:GYD327708 HHZ327706:HHZ327708 HRV327706:HRV327708 IBR327706:IBR327708 ILN327706:ILN327708 IVJ327706:IVJ327708 JFF327706:JFF327708 JPB327706:JPB327708 JYX327706:JYX327708 KIT327706:KIT327708 KSP327706:KSP327708 LCL327706:LCL327708 LMH327706:LMH327708 LWD327706:LWD327708 MFZ327706:MFZ327708 MPV327706:MPV327708 MZR327706:MZR327708 NJN327706:NJN327708 NTJ327706:NTJ327708 ODF327706:ODF327708 ONB327706:ONB327708 OWX327706:OWX327708 PGT327706:PGT327708 PQP327706:PQP327708 QAL327706:QAL327708 QKH327706:QKH327708 QUD327706:QUD327708 RDZ327706:RDZ327708 RNV327706:RNV327708 RXR327706:RXR327708 SHN327706:SHN327708 SRJ327706:SRJ327708 TBF327706:TBF327708 TLB327706:TLB327708 TUX327706:TUX327708 UET327706:UET327708 UOP327706:UOP327708 UYL327706:UYL327708 VIH327706:VIH327708 VSD327706:VSD327708 WBZ327706:WBZ327708 WLV327706:WLV327708 WVR327706:WVR327708 J393242:J393244 JF393242:JF393244 TB393242:TB393244 ACX393242:ACX393244 AMT393242:AMT393244 AWP393242:AWP393244 BGL393242:BGL393244 BQH393242:BQH393244 CAD393242:CAD393244 CJZ393242:CJZ393244 CTV393242:CTV393244 DDR393242:DDR393244 DNN393242:DNN393244 DXJ393242:DXJ393244 EHF393242:EHF393244 ERB393242:ERB393244 FAX393242:FAX393244 FKT393242:FKT393244 FUP393242:FUP393244 GEL393242:GEL393244 GOH393242:GOH393244 GYD393242:GYD393244 HHZ393242:HHZ393244 HRV393242:HRV393244 IBR393242:IBR393244 ILN393242:ILN393244 IVJ393242:IVJ393244 JFF393242:JFF393244 JPB393242:JPB393244 JYX393242:JYX393244 KIT393242:KIT393244 KSP393242:KSP393244 LCL393242:LCL393244 LMH393242:LMH393244 LWD393242:LWD393244 MFZ393242:MFZ393244 MPV393242:MPV393244 MZR393242:MZR393244 NJN393242:NJN393244 NTJ393242:NTJ393244 ODF393242:ODF393244 ONB393242:ONB393244 OWX393242:OWX393244 PGT393242:PGT393244 PQP393242:PQP393244 QAL393242:QAL393244 QKH393242:QKH393244 QUD393242:QUD393244 RDZ393242:RDZ393244 RNV393242:RNV393244 RXR393242:RXR393244 SHN393242:SHN393244 SRJ393242:SRJ393244 TBF393242:TBF393244 TLB393242:TLB393244 TUX393242:TUX393244 UET393242:UET393244 UOP393242:UOP393244 UYL393242:UYL393244 VIH393242:VIH393244 VSD393242:VSD393244 WBZ393242:WBZ393244 WLV393242:WLV393244 WVR393242:WVR393244 J458778:J458780 JF458778:JF458780 TB458778:TB458780 ACX458778:ACX458780 AMT458778:AMT458780 AWP458778:AWP458780 BGL458778:BGL458780 BQH458778:BQH458780 CAD458778:CAD458780 CJZ458778:CJZ458780 CTV458778:CTV458780 DDR458778:DDR458780 DNN458778:DNN458780 DXJ458778:DXJ458780 EHF458778:EHF458780 ERB458778:ERB458780 FAX458778:FAX458780 FKT458778:FKT458780 FUP458778:FUP458780 GEL458778:GEL458780 GOH458778:GOH458780 GYD458778:GYD458780 HHZ458778:HHZ458780 HRV458778:HRV458780 IBR458778:IBR458780 ILN458778:ILN458780 IVJ458778:IVJ458780 JFF458778:JFF458780 JPB458778:JPB458780 JYX458778:JYX458780 KIT458778:KIT458780 KSP458778:KSP458780 LCL458778:LCL458780 LMH458778:LMH458780 LWD458778:LWD458780 MFZ458778:MFZ458780 MPV458778:MPV458780 MZR458778:MZR458780 NJN458778:NJN458780 NTJ458778:NTJ458780 ODF458778:ODF458780 ONB458778:ONB458780 OWX458778:OWX458780 PGT458778:PGT458780 PQP458778:PQP458780 QAL458778:QAL458780 QKH458778:QKH458780 QUD458778:QUD458780 RDZ458778:RDZ458780 RNV458778:RNV458780 RXR458778:RXR458780 SHN458778:SHN458780 SRJ458778:SRJ458780 TBF458778:TBF458780 TLB458778:TLB458780 TUX458778:TUX458780 UET458778:UET458780 UOP458778:UOP458780 UYL458778:UYL458780 VIH458778:VIH458780 VSD458778:VSD458780 WBZ458778:WBZ458780 WLV458778:WLV458780 WVR458778:WVR458780 J524314:J524316 JF524314:JF524316 TB524314:TB524316 ACX524314:ACX524316 AMT524314:AMT524316 AWP524314:AWP524316 BGL524314:BGL524316 BQH524314:BQH524316 CAD524314:CAD524316 CJZ524314:CJZ524316 CTV524314:CTV524316 DDR524314:DDR524316 DNN524314:DNN524316 DXJ524314:DXJ524316 EHF524314:EHF524316 ERB524314:ERB524316 FAX524314:FAX524316 FKT524314:FKT524316 FUP524314:FUP524316 GEL524314:GEL524316 GOH524314:GOH524316 GYD524314:GYD524316 HHZ524314:HHZ524316 HRV524314:HRV524316 IBR524314:IBR524316 ILN524314:ILN524316 IVJ524314:IVJ524316 JFF524314:JFF524316 JPB524314:JPB524316 JYX524314:JYX524316 KIT524314:KIT524316 KSP524314:KSP524316 LCL524314:LCL524316 LMH524314:LMH524316 LWD524314:LWD524316 MFZ524314:MFZ524316 MPV524314:MPV524316 MZR524314:MZR524316 NJN524314:NJN524316 NTJ524314:NTJ524316 ODF524314:ODF524316 ONB524314:ONB524316 OWX524314:OWX524316 PGT524314:PGT524316 PQP524314:PQP524316 QAL524314:QAL524316 QKH524314:QKH524316 QUD524314:QUD524316 RDZ524314:RDZ524316 RNV524314:RNV524316 RXR524314:RXR524316 SHN524314:SHN524316 SRJ524314:SRJ524316 TBF524314:TBF524316 TLB524314:TLB524316 TUX524314:TUX524316 UET524314:UET524316 UOP524314:UOP524316 UYL524314:UYL524316 VIH524314:VIH524316 VSD524314:VSD524316 WBZ524314:WBZ524316 WLV524314:WLV524316 WVR524314:WVR524316 J589850:J589852 JF589850:JF589852 TB589850:TB589852 ACX589850:ACX589852 AMT589850:AMT589852 AWP589850:AWP589852 BGL589850:BGL589852 BQH589850:BQH589852 CAD589850:CAD589852 CJZ589850:CJZ589852 CTV589850:CTV589852 DDR589850:DDR589852 DNN589850:DNN589852 DXJ589850:DXJ589852 EHF589850:EHF589852 ERB589850:ERB589852 FAX589850:FAX589852 FKT589850:FKT589852 FUP589850:FUP589852 GEL589850:GEL589852 GOH589850:GOH589852 GYD589850:GYD589852 HHZ589850:HHZ589852 HRV589850:HRV589852 IBR589850:IBR589852 ILN589850:ILN589852 IVJ589850:IVJ589852 JFF589850:JFF589852 JPB589850:JPB589852 JYX589850:JYX589852 KIT589850:KIT589852 KSP589850:KSP589852 LCL589850:LCL589852 LMH589850:LMH589852 LWD589850:LWD589852 MFZ589850:MFZ589852 MPV589850:MPV589852 MZR589850:MZR589852 NJN589850:NJN589852 NTJ589850:NTJ589852 ODF589850:ODF589852 ONB589850:ONB589852 OWX589850:OWX589852 PGT589850:PGT589852 PQP589850:PQP589852 QAL589850:QAL589852 QKH589850:QKH589852 QUD589850:QUD589852 RDZ589850:RDZ589852 RNV589850:RNV589852 RXR589850:RXR589852 SHN589850:SHN589852 SRJ589850:SRJ589852 TBF589850:TBF589852 TLB589850:TLB589852 TUX589850:TUX589852 UET589850:UET589852 UOP589850:UOP589852 UYL589850:UYL589852 VIH589850:VIH589852 VSD589850:VSD589852 WBZ589850:WBZ589852 WLV589850:WLV589852 WVR589850:WVR589852 J655386:J655388 JF655386:JF655388 TB655386:TB655388 ACX655386:ACX655388 AMT655386:AMT655388 AWP655386:AWP655388 BGL655386:BGL655388 BQH655386:BQH655388 CAD655386:CAD655388 CJZ655386:CJZ655388 CTV655386:CTV655388 DDR655386:DDR655388 DNN655386:DNN655388 DXJ655386:DXJ655388 EHF655386:EHF655388 ERB655386:ERB655388 FAX655386:FAX655388 FKT655386:FKT655388 FUP655386:FUP655388 GEL655386:GEL655388 GOH655386:GOH655388 GYD655386:GYD655388 HHZ655386:HHZ655388 HRV655386:HRV655388 IBR655386:IBR655388 ILN655386:ILN655388 IVJ655386:IVJ655388 JFF655386:JFF655388 JPB655386:JPB655388 JYX655386:JYX655388 KIT655386:KIT655388 KSP655386:KSP655388 LCL655386:LCL655388 LMH655386:LMH655388 LWD655386:LWD655388 MFZ655386:MFZ655388 MPV655386:MPV655388 MZR655386:MZR655388 NJN655386:NJN655388 NTJ655386:NTJ655388 ODF655386:ODF655388 ONB655386:ONB655388 OWX655386:OWX655388 PGT655386:PGT655388 PQP655386:PQP655388 QAL655386:QAL655388 QKH655386:QKH655388 QUD655386:QUD655388 RDZ655386:RDZ655388 RNV655386:RNV655388 RXR655386:RXR655388 SHN655386:SHN655388 SRJ655386:SRJ655388 TBF655386:TBF655388 TLB655386:TLB655388 TUX655386:TUX655388 UET655386:UET655388 UOP655386:UOP655388 UYL655386:UYL655388 VIH655386:VIH655388 VSD655386:VSD655388 WBZ655386:WBZ655388 WLV655386:WLV655388 WVR655386:WVR655388 J720922:J720924 JF720922:JF720924 TB720922:TB720924 ACX720922:ACX720924 AMT720922:AMT720924 AWP720922:AWP720924 BGL720922:BGL720924 BQH720922:BQH720924 CAD720922:CAD720924 CJZ720922:CJZ720924 CTV720922:CTV720924 DDR720922:DDR720924 DNN720922:DNN720924 DXJ720922:DXJ720924 EHF720922:EHF720924 ERB720922:ERB720924 FAX720922:FAX720924 FKT720922:FKT720924 FUP720922:FUP720924 GEL720922:GEL720924 GOH720922:GOH720924 GYD720922:GYD720924 HHZ720922:HHZ720924 HRV720922:HRV720924 IBR720922:IBR720924 ILN720922:ILN720924 IVJ720922:IVJ720924 JFF720922:JFF720924 JPB720922:JPB720924 JYX720922:JYX720924 KIT720922:KIT720924 KSP720922:KSP720924 LCL720922:LCL720924 LMH720922:LMH720924 LWD720922:LWD720924 MFZ720922:MFZ720924 MPV720922:MPV720924 MZR720922:MZR720924 NJN720922:NJN720924 NTJ720922:NTJ720924 ODF720922:ODF720924 ONB720922:ONB720924 OWX720922:OWX720924 PGT720922:PGT720924 PQP720922:PQP720924 QAL720922:QAL720924 QKH720922:QKH720924 QUD720922:QUD720924 RDZ720922:RDZ720924 RNV720922:RNV720924 RXR720922:RXR720924 SHN720922:SHN720924 SRJ720922:SRJ720924 TBF720922:TBF720924 TLB720922:TLB720924 TUX720922:TUX720924 UET720922:UET720924 UOP720922:UOP720924 UYL720922:UYL720924 VIH720922:VIH720924 VSD720922:VSD720924 WBZ720922:WBZ720924 WLV720922:WLV720924 WVR720922:WVR720924 J786458:J786460 JF786458:JF786460 TB786458:TB786460 ACX786458:ACX786460 AMT786458:AMT786460 AWP786458:AWP786460 BGL786458:BGL786460 BQH786458:BQH786460 CAD786458:CAD786460 CJZ786458:CJZ786460 CTV786458:CTV786460 DDR786458:DDR786460 DNN786458:DNN786460 DXJ786458:DXJ786460 EHF786458:EHF786460 ERB786458:ERB786460 FAX786458:FAX786460 FKT786458:FKT786460 FUP786458:FUP786460 GEL786458:GEL786460 GOH786458:GOH786460 GYD786458:GYD786460 HHZ786458:HHZ786460 HRV786458:HRV786460 IBR786458:IBR786460 ILN786458:ILN786460 IVJ786458:IVJ786460 JFF786458:JFF786460 JPB786458:JPB786460 JYX786458:JYX786460 KIT786458:KIT786460 KSP786458:KSP786460 LCL786458:LCL786460 LMH786458:LMH786460 LWD786458:LWD786460 MFZ786458:MFZ786460 MPV786458:MPV786460 MZR786458:MZR786460 NJN786458:NJN786460 NTJ786458:NTJ786460 ODF786458:ODF786460 ONB786458:ONB786460 OWX786458:OWX786460 PGT786458:PGT786460 PQP786458:PQP786460 QAL786458:QAL786460 QKH786458:QKH786460 QUD786458:QUD786460 RDZ786458:RDZ786460 RNV786458:RNV786460 RXR786458:RXR786460 SHN786458:SHN786460 SRJ786458:SRJ786460 TBF786458:TBF786460 TLB786458:TLB786460 TUX786458:TUX786460 UET786458:UET786460 UOP786458:UOP786460 UYL786458:UYL786460 VIH786458:VIH786460 VSD786458:VSD786460 WBZ786458:WBZ786460 WLV786458:WLV786460 WVR786458:WVR786460 J851994:J851996 JF851994:JF851996 TB851994:TB851996 ACX851994:ACX851996 AMT851994:AMT851996 AWP851994:AWP851996 BGL851994:BGL851996 BQH851994:BQH851996 CAD851994:CAD851996 CJZ851994:CJZ851996 CTV851994:CTV851996 DDR851994:DDR851996 DNN851994:DNN851996 DXJ851994:DXJ851996 EHF851994:EHF851996 ERB851994:ERB851996 FAX851994:FAX851996 FKT851994:FKT851996 FUP851994:FUP851996 GEL851994:GEL851996 GOH851994:GOH851996 GYD851994:GYD851996 HHZ851994:HHZ851996 HRV851994:HRV851996 IBR851994:IBR851996 ILN851994:ILN851996 IVJ851994:IVJ851996 JFF851994:JFF851996 JPB851994:JPB851996 JYX851994:JYX851996 KIT851994:KIT851996 KSP851994:KSP851996 LCL851994:LCL851996 LMH851994:LMH851996 LWD851994:LWD851996 MFZ851994:MFZ851996 MPV851994:MPV851996 MZR851994:MZR851996 NJN851994:NJN851996 NTJ851994:NTJ851996 ODF851994:ODF851996 ONB851994:ONB851996 OWX851994:OWX851996 PGT851994:PGT851996 PQP851994:PQP851996 QAL851994:QAL851996 QKH851994:QKH851996 QUD851994:QUD851996 RDZ851994:RDZ851996 RNV851994:RNV851996 RXR851994:RXR851996 SHN851994:SHN851996 SRJ851994:SRJ851996 TBF851994:TBF851996 TLB851994:TLB851996 TUX851994:TUX851996 UET851994:UET851996 UOP851994:UOP851996 UYL851994:UYL851996 VIH851994:VIH851996 VSD851994:VSD851996 WBZ851994:WBZ851996 WLV851994:WLV851996 WVR851994:WVR851996 J917530:J917532 JF917530:JF917532 TB917530:TB917532 ACX917530:ACX917532 AMT917530:AMT917532 AWP917530:AWP917532 BGL917530:BGL917532 BQH917530:BQH917532 CAD917530:CAD917532 CJZ917530:CJZ917532 CTV917530:CTV917532 DDR917530:DDR917532 DNN917530:DNN917532 DXJ917530:DXJ917532 EHF917530:EHF917532 ERB917530:ERB917532 FAX917530:FAX917532 FKT917530:FKT917532 FUP917530:FUP917532 GEL917530:GEL917532 GOH917530:GOH917532 GYD917530:GYD917532 HHZ917530:HHZ917532 HRV917530:HRV917532 IBR917530:IBR917532 ILN917530:ILN917532 IVJ917530:IVJ917532 JFF917530:JFF917532 JPB917530:JPB917532 JYX917530:JYX917532 KIT917530:KIT917532 KSP917530:KSP917532 LCL917530:LCL917532 LMH917530:LMH917532 LWD917530:LWD917532 MFZ917530:MFZ917532 MPV917530:MPV917532 MZR917530:MZR917532 NJN917530:NJN917532 NTJ917530:NTJ917532 ODF917530:ODF917532 ONB917530:ONB917532 OWX917530:OWX917532 PGT917530:PGT917532 PQP917530:PQP917532 QAL917530:QAL917532 QKH917530:QKH917532 QUD917530:QUD917532 RDZ917530:RDZ917532 RNV917530:RNV917532 RXR917530:RXR917532 SHN917530:SHN917532 SRJ917530:SRJ917532 TBF917530:TBF917532 TLB917530:TLB917532 TUX917530:TUX917532 UET917530:UET917532 UOP917530:UOP917532 UYL917530:UYL917532 VIH917530:VIH917532 VSD917530:VSD917532 WBZ917530:WBZ917532 WLV917530:WLV917532 WVR917530:WVR917532 J983066:J983068 JF983066:JF983068 TB983066:TB983068 ACX983066:ACX983068 AMT983066:AMT983068 AWP983066:AWP983068 BGL983066:BGL983068 BQH983066:BQH983068 CAD983066:CAD983068 CJZ983066:CJZ983068 CTV983066:CTV983068 DDR983066:DDR983068 DNN983066:DNN983068 DXJ983066:DXJ983068 EHF983066:EHF983068 ERB983066:ERB983068 FAX983066:FAX983068 FKT983066:FKT983068 FUP983066:FUP983068 GEL983066:GEL983068 GOH983066:GOH983068 GYD983066:GYD983068 HHZ983066:HHZ983068 HRV983066:HRV983068 IBR983066:IBR983068 ILN983066:ILN983068 IVJ983066:IVJ983068 JFF983066:JFF983068 JPB983066:JPB983068 JYX983066:JYX983068 KIT983066:KIT983068 KSP983066:KSP983068 LCL983066:LCL983068 LMH983066:LMH983068 LWD983066:LWD983068 MFZ983066:MFZ983068 MPV983066:MPV983068 MZR983066:MZR983068 NJN983066:NJN983068 NTJ983066:NTJ983068 ODF983066:ODF983068 ONB983066:ONB983068 OWX983066:OWX983068 PGT983066:PGT983068 PQP983066:PQP983068 QAL983066:QAL983068 QKH983066:QKH983068 QUD983066:QUD983068 RDZ983066:RDZ983068 RNV983066:RNV983068 RXR983066:RXR983068 SHN983066:SHN983068 SRJ983066:SRJ983068 TBF983066:TBF983068 TLB983066:TLB983068 TUX983066:TUX983068 UET983066:UET983068 UOP983066:UOP983068 UYL983066:UYL983068 VIH983066:VIH983068 VSD983066:VSD983068 WBZ983066:WBZ983068 WLV983066:WLV983068 WVR983066:WVR983068 D27:D29 IZ27:IZ29 SV27:SV29 ACR27:ACR29 AMN27:AMN29 AWJ27:AWJ29 BGF27:BGF29 BQB27:BQB29 BZX27:BZX29 CJT27:CJT29 CTP27:CTP29 DDL27:DDL29 DNH27:DNH29 DXD27:DXD29 EGZ27:EGZ29 EQV27:EQV29 FAR27:FAR29 FKN27:FKN29 FUJ27:FUJ29 GEF27:GEF29 GOB27:GOB29 GXX27:GXX29 HHT27:HHT29 HRP27:HRP29 IBL27:IBL29 ILH27:ILH29 IVD27:IVD29 JEZ27:JEZ29 JOV27:JOV29 JYR27:JYR29 KIN27:KIN29 KSJ27:KSJ29 LCF27:LCF29 LMB27:LMB29 LVX27:LVX29 MFT27:MFT29 MPP27:MPP29 MZL27:MZL29 NJH27:NJH29 NTD27:NTD29 OCZ27:OCZ29 OMV27:OMV29 OWR27:OWR29 PGN27:PGN29 PQJ27:PQJ29 QAF27:QAF29 QKB27:QKB29 QTX27:QTX29 RDT27:RDT29 RNP27:RNP29 RXL27:RXL29 SHH27:SHH29 SRD27:SRD29 TAZ27:TAZ29 TKV27:TKV29 TUR27:TUR29 UEN27:UEN29 UOJ27:UOJ29 UYF27:UYF29 VIB27:VIB29 VRX27:VRX29 WBT27:WBT29 WLP27:WLP29 WVL27:WVL29 D65562:D65564 IZ65562:IZ65564 SV65562:SV65564 ACR65562:ACR65564 AMN65562:AMN65564 AWJ65562:AWJ65564 BGF65562:BGF65564 BQB65562:BQB65564 BZX65562:BZX65564 CJT65562:CJT65564 CTP65562:CTP65564 DDL65562:DDL65564 DNH65562:DNH65564 DXD65562:DXD65564 EGZ65562:EGZ65564 EQV65562:EQV65564 FAR65562:FAR65564 FKN65562:FKN65564 FUJ65562:FUJ65564 GEF65562:GEF65564 GOB65562:GOB65564 GXX65562:GXX65564 HHT65562:HHT65564 HRP65562:HRP65564 IBL65562:IBL65564 ILH65562:ILH65564 IVD65562:IVD65564 JEZ65562:JEZ65564 JOV65562:JOV65564 JYR65562:JYR65564 KIN65562:KIN65564 KSJ65562:KSJ65564 LCF65562:LCF65564 LMB65562:LMB65564 LVX65562:LVX65564 MFT65562:MFT65564 MPP65562:MPP65564 MZL65562:MZL65564 NJH65562:NJH65564 NTD65562:NTD65564 OCZ65562:OCZ65564 OMV65562:OMV65564 OWR65562:OWR65564 PGN65562:PGN65564 PQJ65562:PQJ65564 QAF65562:QAF65564 QKB65562:QKB65564 QTX65562:QTX65564 RDT65562:RDT65564 RNP65562:RNP65564 RXL65562:RXL65564 SHH65562:SHH65564 SRD65562:SRD65564 TAZ65562:TAZ65564 TKV65562:TKV65564 TUR65562:TUR65564 UEN65562:UEN65564 UOJ65562:UOJ65564 UYF65562:UYF65564 VIB65562:VIB65564 VRX65562:VRX65564 WBT65562:WBT65564 WLP65562:WLP65564 WVL65562:WVL65564 D131098:D131100 IZ131098:IZ131100 SV131098:SV131100 ACR131098:ACR131100 AMN131098:AMN131100 AWJ131098:AWJ131100 BGF131098:BGF131100 BQB131098:BQB131100 BZX131098:BZX131100 CJT131098:CJT131100 CTP131098:CTP131100 DDL131098:DDL131100 DNH131098:DNH131100 DXD131098:DXD131100 EGZ131098:EGZ131100 EQV131098:EQV131100 FAR131098:FAR131100 FKN131098:FKN131100 FUJ131098:FUJ131100 GEF131098:GEF131100 GOB131098:GOB131100 GXX131098:GXX131100 HHT131098:HHT131100 HRP131098:HRP131100 IBL131098:IBL131100 ILH131098:ILH131100 IVD131098:IVD131100 JEZ131098:JEZ131100 JOV131098:JOV131100 JYR131098:JYR131100 KIN131098:KIN131100 KSJ131098:KSJ131100 LCF131098:LCF131100 LMB131098:LMB131100 LVX131098:LVX131100 MFT131098:MFT131100 MPP131098:MPP131100 MZL131098:MZL131100 NJH131098:NJH131100 NTD131098:NTD131100 OCZ131098:OCZ131100 OMV131098:OMV131100 OWR131098:OWR131100 PGN131098:PGN131100 PQJ131098:PQJ131100 QAF131098:QAF131100 QKB131098:QKB131100 QTX131098:QTX131100 RDT131098:RDT131100 RNP131098:RNP131100 RXL131098:RXL131100 SHH131098:SHH131100 SRD131098:SRD131100 TAZ131098:TAZ131100 TKV131098:TKV131100 TUR131098:TUR131100 UEN131098:UEN131100 UOJ131098:UOJ131100 UYF131098:UYF131100 VIB131098:VIB131100 VRX131098:VRX131100 WBT131098:WBT131100 WLP131098:WLP131100 WVL131098:WVL131100 D196634:D196636 IZ196634:IZ196636 SV196634:SV196636 ACR196634:ACR196636 AMN196634:AMN196636 AWJ196634:AWJ196636 BGF196634:BGF196636 BQB196634:BQB196636 BZX196634:BZX196636 CJT196634:CJT196636 CTP196634:CTP196636 DDL196634:DDL196636 DNH196634:DNH196636 DXD196634:DXD196636 EGZ196634:EGZ196636 EQV196634:EQV196636 FAR196634:FAR196636 FKN196634:FKN196636 FUJ196634:FUJ196636 GEF196634:GEF196636 GOB196634:GOB196636 GXX196634:GXX196636 HHT196634:HHT196636 HRP196634:HRP196636 IBL196634:IBL196636 ILH196634:ILH196636 IVD196634:IVD196636 JEZ196634:JEZ196636 JOV196634:JOV196636 JYR196634:JYR196636 KIN196634:KIN196636 KSJ196634:KSJ196636 LCF196634:LCF196636 LMB196634:LMB196636 LVX196634:LVX196636 MFT196634:MFT196636 MPP196634:MPP196636 MZL196634:MZL196636 NJH196634:NJH196636 NTD196634:NTD196636 OCZ196634:OCZ196636 OMV196634:OMV196636 OWR196634:OWR196636 PGN196634:PGN196636 PQJ196634:PQJ196636 QAF196634:QAF196636 QKB196634:QKB196636 QTX196634:QTX196636 RDT196634:RDT196636 RNP196634:RNP196636 RXL196634:RXL196636 SHH196634:SHH196636 SRD196634:SRD196636 TAZ196634:TAZ196636 TKV196634:TKV196636 TUR196634:TUR196636 UEN196634:UEN196636 UOJ196634:UOJ196636 UYF196634:UYF196636 VIB196634:VIB196636 VRX196634:VRX196636 WBT196634:WBT196636 WLP196634:WLP196636 WVL196634:WVL196636 D262170:D262172 IZ262170:IZ262172 SV262170:SV262172 ACR262170:ACR262172 AMN262170:AMN262172 AWJ262170:AWJ262172 BGF262170:BGF262172 BQB262170:BQB262172 BZX262170:BZX262172 CJT262170:CJT262172 CTP262170:CTP262172 DDL262170:DDL262172 DNH262170:DNH262172 DXD262170:DXD262172 EGZ262170:EGZ262172 EQV262170:EQV262172 FAR262170:FAR262172 FKN262170:FKN262172 FUJ262170:FUJ262172 GEF262170:GEF262172 GOB262170:GOB262172 GXX262170:GXX262172 HHT262170:HHT262172 HRP262170:HRP262172 IBL262170:IBL262172 ILH262170:ILH262172 IVD262170:IVD262172 JEZ262170:JEZ262172 JOV262170:JOV262172 JYR262170:JYR262172 KIN262170:KIN262172 KSJ262170:KSJ262172 LCF262170:LCF262172 LMB262170:LMB262172 LVX262170:LVX262172 MFT262170:MFT262172 MPP262170:MPP262172 MZL262170:MZL262172 NJH262170:NJH262172 NTD262170:NTD262172 OCZ262170:OCZ262172 OMV262170:OMV262172 OWR262170:OWR262172 PGN262170:PGN262172 PQJ262170:PQJ262172 QAF262170:QAF262172 QKB262170:QKB262172 QTX262170:QTX262172 RDT262170:RDT262172 RNP262170:RNP262172 RXL262170:RXL262172 SHH262170:SHH262172 SRD262170:SRD262172 TAZ262170:TAZ262172 TKV262170:TKV262172 TUR262170:TUR262172 UEN262170:UEN262172 UOJ262170:UOJ262172 UYF262170:UYF262172 VIB262170:VIB262172 VRX262170:VRX262172 WBT262170:WBT262172 WLP262170:WLP262172 WVL262170:WVL262172 D327706:D327708 IZ327706:IZ327708 SV327706:SV327708 ACR327706:ACR327708 AMN327706:AMN327708 AWJ327706:AWJ327708 BGF327706:BGF327708 BQB327706:BQB327708 BZX327706:BZX327708 CJT327706:CJT327708 CTP327706:CTP327708 DDL327706:DDL327708 DNH327706:DNH327708 DXD327706:DXD327708 EGZ327706:EGZ327708 EQV327706:EQV327708 FAR327706:FAR327708 FKN327706:FKN327708 FUJ327706:FUJ327708 GEF327706:GEF327708 GOB327706:GOB327708 GXX327706:GXX327708 HHT327706:HHT327708 HRP327706:HRP327708 IBL327706:IBL327708 ILH327706:ILH327708 IVD327706:IVD327708 JEZ327706:JEZ327708 JOV327706:JOV327708 JYR327706:JYR327708 KIN327706:KIN327708 KSJ327706:KSJ327708 LCF327706:LCF327708 LMB327706:LMB327708 LVX327706:LVX327708 MFT327706:MFT327708 MPP327706:MPP327708 MZL327706:MZL327708 NJH327706:NJH327708 NTD327706:NTD327708 OCZ327706:OCZ327708 OMV327706:OMV327708 OWR327706:OWR327708 PGN327706:PGN327708 PQJ327706:PQJ327708 QAF327706:QAF327708 QKB327706:QKB327708 QTX327706:QTX327708 RDT327706:RDT327708 RNP327706:RNP327708 RXL327706:RXL327708 SHH327706:SHH327708 SRD327706:SRD327708 TAZ327706:TAZ327708 TKV327706:TKV327708 TUR327706:TUR327708 UEN327706:UEN327708 UOJ327706:UOJ327708 UYF327706:UYF327708 VIB327706:VIB327708 VRX327706:VRX327708 WBT327706:WBT327708 WLP327706:WLP327708 WVL327706:WVL327708 D393242:D393244 IZ393242:IZ393244 SV393242:SV393244 ACR393242:ACR393244 AMN393242:AMN393244 AWJ393242:AWJ393244 BGF393242:BGF393244 BQB393242:BQB393244 BZX393242:BZX393244 CJT393242:CJT393244 CTP393242:CTP393244 DDL393242:DDL393244 DNH393242:DNH393244 DXD393242:DXD393244 EGZ393242:EGZ393244 EQV393242:EQV393244 FAR393242:FAR393244 FKN393242:FKN393244 FUJ393242:FUJ393244 GEF393242:GEF393244 GOB393242:GOB393244 GXX393242:GXX393244 HHT393242:HHT393244 HRP393242:HRP393244 IBL393242:IBL393244 ILH393242:ILH393244 IVD393242:IVD393244 JEZ393242:JEZ393244 JOV393242:JOV393244 JYR393242:JYR393244 KIN393242:KIN393244 KSJ393242:KSJ393244 LCF393242:LCF393244 LMB393242:LMB393244 LVX393242:LVX393244 MFT393242:MFT393244 MPP393242:MPP393244 MZL393242:MZL393244 NJH393242:NJH393244 NTD393242:NTD393244 OCZ393242:OCZ393244 OMV393242:OMV393244 OWR393242:OWR393244 PGN393242:PGN393244 PQJ393242:PQJ393244 QAF393242:QAF393244 QKB393242:QKB393244 QTX393242:QTX393244 RDT393242:RDT393244 RNP393242:RNP393244 RXL393242:RXL393244 SHH393242:SHH393244 SRD393242:SRD393244 TAZ393242:TAZ393244 TKV393242:TKV393244 TUR393242:TUR393244 UEN393242:UEN393244 UOJ393242:UOJ393244 UYF393242:UYF393244 VIB393242:VIB393244 VRX393242:VRX393244 WBT393242:WBT393244 WLP393242:WLP393244 WVL393242:WVL393244 D458778:D458780 IZ458778:IZ458780 SV458778:SV458780 ACR458778:ACR458780 AMN458778:AMN458780 AWJ458778:AWJ458780 BGF458778:BGF458780 BQB458778:BQB458780 BZX458778:BZX458780 CJT458778:CJT458780 CTP458778:CTP458780 DDL458778:DDL458780 DNH458778:DNH458780 DXD458778:DXD458780 EGZ458778:EGZ458780 EQV458778:EQV458780 FAR458778:FAR458780 FKN458778:FKN458780 FUJ458778:FUJ458780 GEF458778:GEF458780 GOB458778:GOB458780 GXX458778:GXX458780 HHT458778:HHT458780 HRP458778:HRP458780 IBL458778:IBL458780 ILH458778:ILH458780 IVD458778:IVD458780 JEZ458778:JEZ458780 JOV458778:JOV458780 JYR458778:JYR458780 KIN458778:KIN458780 KSJ458778:KSJ458780 LCF458778:LCF458780 LMB458778:LMB458780 LVX458778:LVX458780 MFT458778:MFT458780 MPP458778:MPP458780 MZL458778:MZL458780 NJH458778:NJH458780 NTD458778:NTD458780 OCZ458778:OCZ458780 OMV458778:OMV458780 OWR458778:OWR458780 PGN458778:PGN458780 PQJ458778:PQJ458780 QAF458778:QAF458780 QKB458778:QKB458780 QTX458778:QTX458780 RDT458778:RDT458780 RNP458778:RNP458780 RXL458778:RXL458780 SHH458778:SHH458780 SRD458778:SRD458780 TAZ458778:TAZ458780 TKV458778:TKV458780 TUR458778:TUR458780 UEN458778:UEN458780 UOJ458778:UOJ458780 UYF458778:UYF458780 VIB458778:VIB458780 VRX458778:VRX458780 WBT458778:WBT458780 WLP458778:WLP458780 WVL458778:WVL458780 D524314:D524316 IZ524314:IZ524316 SV524314:SV524316 ACR524314:ACR524316 AMN524314:AMN524316 AWJ524314:AWJ524316 BGF524314:BGF524316 BQB524314:BQB524316 BZX524314:BZX524316 CJT524314:CJT524316 CTP524314:CTP524316 DDL524314:DDL524316 DNH524314:DNH524316 DXD524314:DXD524316 EGZ524314:EGZ524316 EQV524314:EQV524316 FAR524314:FAR524316 FKN524314:FKN524316 FUJ524314:FUJ524316 GEF524314:GEF524316 GOB524314:GOB524316 GXX524314:GXX524316 HHT524314:HHT524316 HRP524314:HRP524316 IBL524314:IBL524316 ILH524314:ILH524316 IVD524314:IVD524316 JEZ524314:JEZ524316 JOV524314:JOV524316 JYR524314:JYR524316 KIN524314:KIN524316 KSJ524314:KSJ524316 LCF524314:LCF524316 LMB524314:LMB524316 LVX524314:LVX524316 MFT524314:MFT524316 MPP524314:MPP524316 MZL524314:MZL524316 NJH524314:NJH524316 NTD524314:NTD524316 OCZ524314:OCZ524316 OMV524314:OMV524316 OWR524314:OWR524316 PGN524314:PGN524316 PQJ524314:PQJ524316 QAF524314:QAF524316 QKB524314:QKB524316 QTX524314:QTX524316 RDT524314:RDT524316 RNP524314:RNP524316 RXL524314:RXL524316 SHH524314:SHH524316 SRD524314:SRD524316 TAZ524314:TAZ524316 TKV524314:TKV524316 TUR524314:TUR524316 UEN524314:UEN524316 UOJ524314:UOJ524316 UYF524314:UYF524316 VIB524314:VIB524316 VRX524314:VRX524316 WBT524314:WBT524316 WLP524314:WLP524316 WVL524314:WVL524316 D589850:D589852 IZ589850:IZ589852 SV589850:SV589852 ACR589850:ACR589852 AMN589850:AMN589852 AWJ589850:AWJ589852 BGF589850:BGF589852 BQB589850:BQB589852 BZX589850:BZX589852 CJT589850:CJT589852 CTP589850:CTP589852 DDL589850:DDL589852 DNH589850:DNH589852 DXD589850:DXD589852 EGZ589850:EGZ589852 EQV589850:EQV589852 FAR589850:FAR589852 FKN589850:FKN589852 FUJ589850:FUJ589852 GEF589850:GEF589852 GOB589850:GOB589852 GXX589850:GXX589852 HHT589850:HHT589852 HRP589850:HRP589852 IBL589850:IBL589852 ILH589850:ILH589852 IVD589850:IVD589852 JEZ589850:JEZ589852 JOV589850:JOV589852 JYR589850:JYR589852 KIN589850:KIN589852 KSJ589850:KSJ589852 LCF589850:LCF589852 LMB589850:LMB589852 LVX589850:LVX589852 MFT589850:MFT589852 MPP589850:MPP589852 MZL589850:MZL589852 NJH589850:NJH589852 NTD589850:NTD589852 OCZ589850:OCZ589852 OMV589850:OMV589852 OWR589850:OWR589852 PGN589850:PGN589852 PQJ589850:PQJ589852 QAF589850:QAF589852 QKB589850:QKB589852 QTX589850:QTX589852 RDT589850:RDT589852 RNP589850:RNP589852 RXL589850:RXL589852 SHH589850:SHH589852 SRD589850:SRD589852 TAZ589850:TAZ589852 TKV589850:TKV589852 TUR589850:TUR589852 UEN589850:UEN589852 UOJ589850:UOJ589852 UYF589850:UYF589852 VIB589850:VIB589852 VRX589850:VRX589852 WBT589850:WBT589852 WLP589850:WLP589852 WVL589850:WVL589852 D655386:D655388 IZ655386:IZ655388 SV655386:SV655388 ACR655386:ACR655388 AMN655386:AMN655388 AWJ655386:AWJ655388 BGF655386:BGF655388 BQB655386:BQB655388 BZX655386:BZX655388 CJT655386:CJT655388 CTP655386:CTP655388 DDL655386:DDL655388 DNH655386:DNH655388 DXD655386:DXD655388 EGZ655386:EGZ655388 EQV655386:EQV655388 FAR655386:FAR655388 FKN655386:FKN655388 FUJ655386:FUJ655388 GEF655386:GEF655388 GOB655386:GOB655388 GXX655386:GXX655388 HHT655386:HHT655388 HRP655386:HRP655388 IBL655386:IBL655388 ILH655386:ILH655388 IVD655386:IVD655388 JEZ655386:JEZ655388 JOV655386:JOV655388 JYR655386:JYR655388 KIN655386:KIN655388 KSJ655386:KSJ655388 LCF655386:LCF655388 LMB655386:LMB655388 LVX655386:LVX655388 MFT655386:MFT655388 MPP655386:MPP655388 MZL655386:MZL655388 NJH655386:NJH655388 NTD655386:NTD655388 OCZ655386:OCZ655388 OMV655386:OMV655388 OWR655386:OWR655388 PGN655386:PGN655388 PQJ655386:PQJ655388 QAF655386:QAF655388 QKB655386:QKB655388 QTX655386:QTX655388 RDT655386:RDT655388 RNP655386:RNP655388 RXL655386:RXL655388 SHH655386:SHH655388 SRD655386:SRD655388 TAZ655386:TAZ655388 TKV655386:TKV655388 TUR655386:TUR655388 UEN655386:UEN655388 UOJ655386:UOJ655388 UYF655386:UYF655388 VIB655386:VIB655388 VRX655386:VRX655388 WBT655386:WBT655388 WLP655386:WLP655388 WVL655386:WVL655388 D720922:D720924 IZ720922:IZ720924 SV720922:SV720924 ACR720922:ACR720924 AMN720922:AMN720924 AWJ720922:AWJ720924 BGF720922:BGF720924 BQB720922:BQB720924 BZX720922:BZX720924 CJT720922:CJT720924 CTP720922:CTP720924 DDL720922:DDL720924 DNH720922:DNH720924 DXD720922:DXD720924 EGZ720922:EGZ720924 EQV720922:EQV720924 FAR720922:FAR720924 FKN720922:FKN720924 FUJ720922:FUJ720924 GEF720922:GEF720924 GOB720922:GOB720924 GXX720922:GXX720924 HHT720922:HHT720924 HRP720922:HRP720924 IBL720922:IBL720924 ILH720922:ILH720924 IVD720922:IVD720924 JEZ720922:JEZ720924 JOV720922:JOV720924 JYR720922:JYR720924 KIN720922:KIN720924 KSJ720922:KSJ720924 LCF720922:LCF720924 LMB720922:LMB720924 LVX720922:LVX720924 MFT720922:MFT720924 MPP720922:MPP720924 MZL720922:MZL720924 NJH720922:NJH720924 NTD720922:NTD720924 OCZ720922:OCZ720924 OMV720922:OMV720924 OWR720922:OWR720924 PGN720922:PGN720924 PQJ720922:PQJ720924 QAF720922:QAF720924 QKB720922:QKB720924 QTX720922:QTX720924 RDT720922:RDT720924 RNP720922:RNP720924 RXL720922:RXL720924 SHH720922:SHH720924 SRD720922:SRD720924 TAZ720922:TAZ720924 TKV720922:TKV720924 TUR720922:TUR720924 UEN720922:UEN720924 UOJ720922:UOJ720924 UYF720922:UYF720924 VIB720922:VIB720924 VRX720922:VRX720924 WBT720922:WBT720924 WLP720922:WLP720924 WVL720922:WVL720924 D786458:D786460 IZ786458:IZ786460 SV786458:SV786460 ACR786458:ACR786460 AMN786458:AMN786460 AWJ786458:AWJ786460 BGF786458:BGF786460 BQB786458:BQB786460 BZX786458:BZX786460 CJT786458:CJT786460 CTP786458:CTP786460 DDL786458:DDL786460 DNH786458:DNH786460 DXD786458:DXD786460 EGZ786458:EGZ786460 EQV786458:EQV786460 FAR786458:FAR786460 FKN786458:FKN786460 FUJ786458:FUJ786460 GEF786458:GEF786460 GOB786458:GOB786460 GXX786458:GXX786460 HHT786458:HHT786460 HRP786458:HRP786460 IBL786458:IBL786460 ILH786458:ILH786460 IVD786458:IVD786460 JEZ786458:JEZ786460 JOV786458:JOV786460 JYR786458:JYR786460 KIN786458:KIN786460 KSJ786458:KSJ786460 LCF786458:LCF786460 LMB786458:LMB786460 LVX786458:LVX786460 MFT786458:MFT786460 MPP786458:MPP786460 MZL786458:MZL786460 NJH786458:NJH786460 NTD786458:NTD786460 OCZ786458:OCZ786460 OMV786458:OMV786460 OWR786458:OWR786460 PGN786458:PGN786460 PQJ786458:PQJ786460 QAF786458:QAF786460 QKB786458:QKB786460 QTX786458:QTX786460 RDT786458:RDT786460 RNP786458:RNP786460 RXL786458:RXL786460 SHH786458:SHH786460 SRD786458:SRD786460 TAZ786458:TAZ786460 TKV786458:TKV786460 TUR786458:TUR786460 UEN786458:UEN786460 UOJ786458:UOJ786460 UYF786458:UYF786460 VIB786458:VIB786460 VRX786458:VRX786460 WBT786458:WBT786460 WLP786458:WLP786460 WVL786458:WVL786460 D851994:D851996 IZ851994:IZ851996 SV851994:SV851996 ACR851994:ACR851996 AMN851994:AMN851996 AWJ851994:AWJ851996 BGF851994:BGF851996 BQB851994:BQB851996 BZX851994:BZX851996 CJT851994:CJT851996 CTP851994:CTP851996 DDL851994:DDL851996 DNH851994:DNH851996 DXD851994:DXD851996 EGZ851994:EGZ851996 EQV851994:EQV851996 FAR851994:FAR851996 FKN851994:FKN851996 FUJ851994:FUJ851996 GEF851994:GEF851996 GOB851994:GOB851996 GXX851994:GXX851996 HHT851994:HHT851996 HRP851994:HRP851996 IBL851994:IBL851996 ILH851994:ILH851996 IVD851994:IVD851996 JEZ851994:JEZ851996 JOV851994:JOV851996 JYR851994:JYR851996 KIN851994:KIN851996 KSJ851994:KSJ851996 LCF851994:LCF851996 LMB851994:LMB851996 LVX851994:LVX851996 MFT851994:MFT851996 MPP851994:MPP851996 MZL851994:MZL851996 NJH851994:NJH851996 NTD851994:NTD851996 OCZ851994:OCZ851996 OMV851994:OMV851996 OWR851994:OWR851996 PGN851994:PGN851996 PQJ851994:PQJ851996 QAF851994:QAF851996 QKB851994:QKB851996 QTX851994:QTX851996 RDT851994:RDT851996 RNP851994:RNP851996 RXL851994:RXL851996 SHH851994:SHH851996 SRD851994:SRD851996 TAZ851994:TAZ851996 TKV851994:TKV851996 TUR851994:TUR851996 UEN851994:UEN851996 UOJ851994:UOJ851996 UYF851994:UYF851996 VIB851994:VIB851996 VRX851994:VRX851996 WBT851994:WBT851996 WLP851994:WLP851996 WVL851994:WVL851996 D917530:D917532 IZ917530:IZ917532 SV917530:SV917532 ACR917530:ACR917532 AMN917530:AMN917532 AWJ917530:AWJ917532 BGF917530:BGF917532 BQB917530:BQB917532 BZX917530:BZX917532 CJT917530:CJT917532 CTP917530:CTP917532 DDL917530:DDL917532 DNH917530:DNH917532 DXD917530:DXD917532 EGZ917530:EGZ917532 EQV917530:EQV917532 FAR917530:FAR917532 FKN917530:FKN917532 FUJ917530:FUJ917532 GEF917530:GEF917532 GOB917530:GOB917532 GXX917530:GXX917532 HHT917530:HHT917532 HRP917530:HRP917532 IBL917530:IBL917532 ILH917530:ILH917532 IVD917530:IVD917532 JEZ917530:JEZ917532 JOV917530:JOV917532 JYR917530:JYR917532 KIN917530:KIN917532 KSJ917530:KSJ917532 LCF917530:LCF917532 LMB917530:LMB917532 LVX917530:LVX917532 MFT917530:MFT917532 MPP917530:MPP917532 MZL917530:MZL917532 NJH917530:NJH917532 NTD917530:NTD917532 OCZ917530:OCZ917532 OMV917530:OMV917532 OWR917530:OWR917532 PGN917530:PGN917532 PQJ917530:PQJ917532 QAF917530:QAF917532 QKB917530:QKB917532 QTX917530:QTX917532 RDT917530:RDT917532 RNP917530:RNP917532 RXL917530:RXL917532 SHH917530:SHH917532 SRD917530:SRD917532 TAZ917530:TAZ917532 TKV917530:TKV917532 TUR917530:TUR917532 UEN917530:UEN917532 UOJ917530:UOJ917532 UYF917530:UYF917532 VIB917530:VIB917532 VRX917530:VRX917532 WBT917530:WBT917532 WLP917530:WLP917532 WVL917530:WVL917532 D983066:D983068 IZ983066:IZ983068 SV983066:SV983068 ACR983066:ACR983068 AMN983066:AMN983068 AWJ983066:AWJ983068 BGF983066:BGF983068 BQB983066:BQB983068 BZX983066:BZX983068 CJT983066:CJT983068 CTP983066:CTP983068 DDL983066:DDL983068 DNH983066:DNH983068 DXD983066:DXD983068 EGZ983066:EGZ983068 EQV983066:EQV983068 FAR983066:FAR983068 FKN983066:FKN983068 FUJ983066:FUJ983068 GEF983066:GEF983068 GOB983066:GOB983068 GXX983066:GXX983068 HHT983066:HHT983068 HRP983066:HRP983068 IBL983066:IBL983068 ILH983066:ILH983068 IVD983066:IVD983068 JEZ983066:JEZ983068 JOV983066:JOV983068 JYR983066:JYR983068 KIN983066:KIN983068 KSJ983066:KSJ983068 LCF983066:LCF983068 LMB983066:LMB983068 LVX983066:LVX983068 MFT983066:MFT983068 MPP983066:MPP983068 MZL983066:MZL983068 NJH983066:NJH983068 NTD983066:NTD983068 OCZ983066:OCZ983068 OMV983066:OMV983068 OWR983066:OWR983068 PGN983066:PGN983068 PQJ983066:PQJ983068 QAF983066:QAF983068 QKB983066:QKB983068 QTX983066:QTX983068 RDT983066:RDT983068 RNP983066:RNP983068 RXL983066:RXL983068 SHH983066:SHH983068 SRD983066:SRD983068 TAZ983066:TAZ983068 TKV983066:TKV983068 TUR983066:TUR983068 UEN983066:UEN983068 UOJ983066:UOJ983068 UYF983066:UYF983068 VIB983066:VIB983068 VRX983066:VRX983068 WBT983066:WBT983068 WLP983066:WLP983068 WVL983066:WVL983068 B27:B29 IX27:IX29 ST27:ST29 ACP27:ACP29 AML27:AML29 AWH27:AWH29 BGD27:BGD29 BPZ27:BPZ29 BZV27:BZV29 CJR27:CJR29 CTN27:CTN29 DDJ27:DDJ29 DNF27:DNF29 DXB27:DXB29 EGX27:EGX29 EQT27:EQT29 FAP27:FAP29 FKL27:FKL29 FUH27:FUH29 GED27:GED29 GNZ27:GNZ29 GXV27:GXV29 HHR27:HHR29 HRN27:HRN29 IBJ27:IBJ29 ILF27:ILF29 IVB27:IVB29 JEX27:JEX29 JOT27:JOT29 JYP27:JYP29 KIL27:KIL29 KSH27:KSH29 LCD27:LCD29 LLZ27:LLZ29 LVV27:LVV29 MFR27:MFR29 MPN27:MPN29 MZJ27:MZJ29 NJF27:NJF29 NTB27:NTB29 OCX27:OCX29 OMT27:OMT29 OWP27:OWP29 PGL27:PGL29 PQH27:PQH29 QAD27:QAD29 QJZ27:QJZ29 QTV27:QTV29 RDR27:RDR29 RNN27:RNN29 RXJ27:RXJ29 SHF27:SHF29 SRB27:SRB29 TAX27:TAX29 TKT27:TKT29 TUP27:TUP29 UEL27:UEL29 UOH27:UOH29 UYD27:UYD29 VHZ27:VHZ29 VRV27:VRV29 WBR27:WBR29 WLN27:WLN29 WVJ27:WVJ29 B65562:B65564 IX65562:IX65564 ST65562:ST65564 ACP65562:ACP65564 AML65562:AML65564 AWH65562:AWH65564 BGD65562:BGD65564 BPZ65562:BPZ65564 BZV65562:BZV65564 CJR65562:CJR65564 CTN65562:CTN65564 DDJ65562:DDJ65564 DNF65562:DNF65564 DXB65562:DXB65564 EGX65562:EGX65564 EQT65562:EQT65564 FAP65562:FAP65564 FKL65562:FKL65564 FUH65562:FUH65564 GED65562:GED65564 GNZ65562:GNZ65564 GXV65562:GXV65564 HHR65562:HHR65564 HRN65562:HRN65564 IBJ65562:IBJ65564 ILF65562:ILF65564 IVB65562:IVB65564 JEX65562:JEX65564 JOT65562:JOT65564 JYP65562:JYP65564 KIL65562:KIL65564 KSH65562:KSH65564 LCD65562:LCD65564 LLZ65562:LLZ65564 LVV65562:LVV65564 MFR65562:MFR65564 MPN65562:MPN65564 MZJ65562:MZJ65564 NJF65562:NJF65564 NTB65562:NTB65564 OCX65562:OCX65564 OMT65562:OMT65564 OWP65562:OWP65564 PGL65562:PGL65564 PQH65562:PQH65564 QAD65562:QAD65564 QJZ65562:QJZ65564 QTV65562:QTV65564 RDR65562:RDR65564 RNN65562:RNN65564 RXJ65562:RXJ65564 SHF65562:SHF65564 SRB65562:SRB65564 TAX65562:TAX65564 TKT65562:TKT65564 TUP65562:TUP65564 UEL65562:UEL65564 UOH65562:UOH65564 UYD65562:UYD65564 VHZ65562:VHZ65564 VRV65562:VRV65564 WBR65562:WBR65564 WLN65562:WLN65564 WVJ65562:WVJ65564 B131098:B131100 IX131098:IX131100 ST131098:ST131100 ACP131098:ACP131100 AML131098:AML131100 AWH131098:AWH131100 BGD131098:BGD131100 BPZ131098:BPZ131100 BZV131098:BZV131100 CJR131098:CJR131100 CTN131098:CTN131100 DDJ131098:DDJ131100 DNF131098:DNF131100 DXB131098:DXB131100 EGX131098:EGX131100 EQT131098:EQT131100 FAP131098:FAP131100 FKL131098:FKL131100 FUH131098:FUH131100 GED131098:GED131100 GNZ131098:GNZ131100 GXV131098:GXV131100 HHR131098:HHR131100 HRN131098:HRN131100 IBJ131098:IBJ131100 ILF131098:ILF131100 IVB131098:IVB131100 JEX131098:JEX131100 JOT131098:JOT131100 JYP131098:JYP131100 KIL131098:KIL131100 KSH131098:KSH131100 LCD131098:LCD131100 LLZ131098:LLZ131100 LVV131098:LVV131100 MFR131098:MFR131100 MPN131098:MPN131100 MZJ131098:MZJ131100 NJF131098:NJF131100 NTB131098:NTB131100 OCX131098:OCX131100 OMT131098:OMT131100 OWP131098:OWP131100 PGL131098:PGL131100 PQH131098:PQH131100 QAD131098:QAD131100 QJZ131098:QJZ131100 QTV131098:QTV131100 RDR131098:RDR131100 RNN131098:RNN131100 RXJ131098:RXJ131100 SHF131098:SHF131100 SRB131098:SRB131100 TAX131098:TAX131100 TKT131098:TKT131100 TUP131098:TUP131100 UEL131098:UEL131100 UOH131098:UOH131100 UYD131098:UYD131100 VHZ131098:VHZ131100 VRV131098:VRV131100 WBR131098:WBR131100 WLN131098:WLN131100 WVJ131098:WVJ131100 B196634:B196636 IX196634:IX196636 ST196634:ST196636 ACP196634:ACP196636 AML196634:AML196636 AWH196634:AWH196636 BGD196634:BGD196636 BPZ196634:BPZ196636 BZV196634:BZV196636 CJR196634:CJR196636 CTN196634:CTN196636 DDJ196634:DDJ196636 DNF196634:DNF196636 DXB196634:DXB196636 EGX196634:EGX196636 EQT196634:EQT196636 FAP196634:FAP196636 FKL196634:FKL196636 FUH196634:FUH196636 GED196634:GED196636 GNZ196634:GNZ196636 GXV196634:GXV196636 HHR196634:HHR196636 HRN196634:HRN196636 IBJ196634:IBJ196636 ILF196634:ILF196636 IVB196634:IVB196636 JEX196634:JEX196636 JOT196634:JOT196636 JYP196634:JYP196636 KIL196634:KIL196636 KSH196634:KSH196636 LCD196634:LCD196636 LLZ196634:LLZ196636 LVV196634:LVV196636 MFR196634:MFR196636 MPN196634:MPN196636 MZJ196634:MZJ196636 NJF196634:NJF196636 NTB196634:NTB196636 OCX196634:OCX196636 OMT196634:OMT196636 OWP196634:OWP196636 PGL196634:PGL196636 PQH196634:PQH196636 QAD196634:QAD196636 QJZ196634:QJZ196636 QTV196634:QTV196636 RDR196634:RDR196636 RNN196634:RNN196636 RXJ196634:RXJ196636 SHF196634:SHF196636 SRB196634:SRB196636 TAX196634:TAX196636 TKT196634:TKT196636 TUP196634:TUP196636 UEL196634:UEL196636 UOH196634:UOH196636 UYD196634:UYD196636 VHZ196634:VHZ196636 VRV196634:VRV196636 WBR196634:WBR196636 WLN196634:WLN196636 WVJ196634:WVJ196636 B262170:B262172 IX262170:IX262172 ST262170:ST262172 ACP262170:ACP262172 AML262170:AML262172 AWH262170:AWH262172 BGD262170:BGD262172 BPZ262170:BPZ262172 BZV262170:BZV262172 CJR262170:CJR262172 CTN262170:CTN262172 DDJ262170:DDJ262172 DNF262170:DNF262172 DXB262170:DXB262172 EGX262170:EGX262172 EQT262170:EQT262172 FAP262170:FAP262172 FKL262170:FKL262172 FUH262170:FUH262172 GED262170:GED262172 GNZ262170:GNZ262172 GXV262170:GXV262172 HHR262170:HHR262172 HRN262170:HRN262172 IBJ262170:IBJ262172 ILF262170:ILF262172 IVB262170:IVB262172 JEX262170:JEX262172 JOT262170:JOT262172 JYP262170:JYP262172 KIL262170:KIL262172 KSH262170:KSH262172 LCD262170:LCD262172 LLZ262170:LLZ262172 LVV262170:LVV262172 MFR262170:MFR262172 MPN262170:MPN262172 MZJ262170:MZJ262172 NJF262170:NJF262172 NTB262170:NTB262172 OCX262170:OCX262172 OMT262170:OMT262172 OWP262170:OWP262172 PGL262170:PGL262172 PQH262170:PQH262172 QAD262170:QAD262172 QJZ262170:QJZ262172 QTV262170:QTV262172 RDR262170:RDR262172 RNN262170:RNN262172 RXJ262170:RXJ262172 SHF262170:SHF262172 SRB262170:SRB262172 TAX262170:TAX262172 TKT262170:TKT262172 TUP262170:TUP262172 UEL262170:UEL262172 UOH262170:UOH262172 UYD262170:UYD262172 VHZ262170:VHZ262172 VRV262170:VRV262172 WBR262170:WBR262172 WLN262170:WLN262172 WVJ262170:WVJ262172 B327706:B327708 IX327706:IX327708 ST327706:ST327708 ACP327706:ACP327708 AML327706:AML327708 AWH327706:AWH327708 BGD327706:BGD327708 BPZ327706:BPZ327708 BZV327706:BZV327708 CJR327706:CJR327708 CTN327706:CTN327708 DDJ327706:DDJ327708 DNF327706:DNF327708 DXB327706:DXB327708 EGX327706:EGX327708 EQT327706:EQT327708 FAP327706:FAP327708 FKL327706:FKL327708 FUH327706:FUH327708 GED327706:GED327708 GNZ327706:GNZ327708 GXV327706:GXV327708 HHR327706:HHR327708 HRN327706:HRN327708 IBJ327706:IBJ327708 ILF327706:ILF327708 IVB327706:IVB327708 JEX327706:JEX327708 JOT327706:JOT327708 JYP327706:JYP327708 KIL327706:KIL327708 KSH327706:KSH327708 LCD327706:LCD327708 LLZ327706:LLZ327708 LVV327706:LVV327708 MFR327706:MFR327708 MPN327706:MPN327708 MZJ327706:MZJ327708 NJF327706:NJF327708 NTB327706:NTB327708 OCX327706:OCX327708 OMT327706:OMT327708 OWP327706:OWP327708 PGL327706:PGL327708 PQH327706:PQH327708 QAD327706:QAD327708 QJZ327706:QJZ327708 QTV327706:QTV327708 RDR327706:RDR327708 RNN327706:RNN327708 RXJ327706:RXJ327708 SHF327706:SHF327708 SRB327706:SRB327708 TAX327706:TAX327708 TKT327706:TKT327708 TUP327706:TUP327708 UEL327706:UEL327708 UOH327706:UOH327708 UYD327706:UYD327708 VHZ327706:VHZ327708 VRV327706:VRV327708 WBR327706:WBR327708 WLN327706:WLN327708 WVJ327706:WVJ327708 B393242:B393244 IX393242:IX393244 ST393242:ST393244 ACP393242:ACP393244 AML393242:AML393244 AWH393242:AWH393244 BGD393242:BGD393244 BPZ393242:BPZ393244 BZV393242:BZV393244 CJR393242:CJR393244 CTN393242:CTN393244 DDJ393242:DDJ393244 DNF393242:DNF393244 DXB393242:DXB393244 EGX393242:EGX393244 EQT393242:EQT393244 FAP393242:FAP393244 FKL393242:FKL393244 FUH393242:FUH393244 GED393242:GED393244 GNZ393242:GNZ393244 GXV393242:GXV393244 HHR393242:HHR393244 HRN393242:HRN393244 IBJ393242:IBJ393244 ILF393242:ILF393244 IVB393242:IVB393244 JEX393242:JEX393244 JOT393242:JOT393244 JYP393242:JYP393244 KIL393242:KIL393244 KSH393242:KSH393244 LCD393242:LCD393244 LLZ393242:LLZ393244 LVV393242:LVV393244 MFR393242:MFR393244 MPN393242:MPN393244 MZJ393242:MZJ393244 NJF393242:NJF393244 NTB393242:NTB393244 OCX393242:OCX393244 OMT393242:OMT393244 OWP393242:OWP393244 PGL393242:PGL393244 PQH393242:PQH393244 QAD393242:QAD393244 QJZ393242:QJZ393244 QTV393242:QTV393244 RDR393242:RDR393244 RNN393242:RNN393244 RXJ393242:RXJ393244 SHF393242:SHF393244 SRB393242:SRB393244 TAX393242:TAX393244 TKT393242:TKT393244 TUP393242:TUP393244 UEL393242:UEL393244 UOH393242:UOH393244 UYD393242:UYD393244 VHZ393242:VHZ393244 VRV393242:VRV393244 WBR393242:WBR393244 WLN393242:WLN393244 WVJ393242:WVJ393244 B458778:B458780 IX458778:IX458780 ST458778:ST458780 ACP458778:ACP458780 AML458778:AML458780 AWH458778:AWH458780 BGD458778:BGD458780 BPZ458778:BPZ458780 BZV458778:BZV458780 CJR458778:CJR458780 CTN458778:CTN458780 DDJ458778:DDJ458780 DNF458778:DNF458780 DXB458778:DXB458780 EGX458778:EGX458780 EQT458778:EQT458780 FAP458778:FAP458780 FKL458778:FKL458780 FUH458778:FUH458780 GED458778:GED458780 GNZ458778:GNZ458780 GXV458778:GXV458780 HHR458778:HHR458780 HRN458778:HRN458780 IBJ458778:IBJ458780 ILF458778:ILF458780 IVB458778:IVB458780 JEX458778:JEX458780 JOT458778:JOT458780 JYP458778:JYP458780 KIL458778:KIL458780 KSH458778:KSH458780 LCD458778:LCD458780 LLZ458778:LLZ458780 LVV458778:LVV458780 MFR458778:MFR458780 MPN458778:MPN458780 MZJ458778:MZJ458780 NJF458778:NJF458780 NTB458778:NTB458780 OCX458778:OCX458780 OMT458778:OMT458780 OWP458778:OWP458780 PGL458778:PGL458780 PQH458778:PQH458780 QAD458778:QAD458780 QJZ458778:QJZ458780 QTV458778:QTV458780 RDR458778:RDR458780 RNN458778:RNN458780 RXJ458778:RXJ458780 SHF458778:SHF458780 SRB458778:SRB458780 TAX458778:TAX458780 TKT458778:TKT458780 TUP458778:TUP458780 UEL458778:UEL458780 UOH458778:UOH458780 UYD458778:UYD458780 VHZ458778:VHZ458780 VRV458778:VRV458780 WBR458778:WBR458780 WLN458778:WLN458780 WVJ458778:WVJ458780 B524314:B524316 IX524314:IX524316 ST524314:ST524316 ACP524314:ACP524316 AML524314:AML524316 AWH524314:AWH524316 BGD524314:BGD524316 BPZ524314:BPZ524316 BZV524314:BZV524316 CJR524314:CJR524316 CTN524314:CTN524316 DDJ524314:DDJ524316 DNF524314:DNF524316 DXB524314:DXB524316 EGX524314:EGX524316 EQT524314:EQT524316 FAP524314:FAP524316 FKL524314:FKL524316 FUH524314:FUH524316 GED524314:GED524316 GNZ524314:GNZ524316 GXV524314:GXV524316 HHR524314:HHR524316 HRN524314:HRN524316 IBJ524314:IBJ524316 ILF524314:ILF524316 IVB524314:IVB524316 JEX524314:JEX524316 JOT524314:JOT524316 JYP524314:JYP524316 KIL524314:KIL524316 KSH524314:KSH524316 LCD524314:LCD524316 LLZ524314:LLZ524316 LVV524314:LVV524316 MFR524314:MFR524316 MPN524314:MPN524316 MZJ524314:MZJ524316 NJF524314:NJF524316 NTB524314:NTB524316 OCX524314:OCX524316 OMT524314:OMT524316 OWP524314:OWP524316 PGL524314:PGL524316 PQH524314:PQH524316 QAD524314:QAD524316 QJZ524314:QJZ524316 QTV524314:QTV524316 RDR524314:RDR524316 RNN524314:RNN524316 RXJ524314:RXJ524316 SHF524314:SHF524316 SRB524314:SRB524316 TAX524314:TAX524316 TKT524314:TKT524316 TUP524314:TUP524316 UEL524314:UEL524316 UOH524314:UOH524316 UYD524314:UYD524316 VHZ524314:VHZ524316 VRV524314:VRV524316 WBR524314:WBR524316 WLN524314:WLN524316 WVJ524314:WVJ524316 B589850:B589852 IX589850:IX589852 ST589850:ST589852 ACP589850:ACP589852 AML589850:AML589852 AWH589850:AWH589852 BGD589850:BGD589852 BPZ589850:BPZ589852 BZV589850:BZV589852 CJR589850:CJR589852 CTN589850:CTN589852 DDJ589850:DDJ589852 DNF589850:DNF589852 DXB589850:DXB589852 EGX589850:EGX589852 EQT589850:EQT589852 FAP589850:FAP589852 FKL589850:FKL589852 FUH589850:FUH589852 GED589850:GED589852 GNZ589850:GNZ589852 GXV589850:GXV589852 HHR589850:HHR589852 HRN589850:HRN589852 IBJ589850:IBJ589852 ILF589850:ILF589852 IVB589850:IVB589852 JEX589850:JEX589852 JOT589850:JOT589852 JYP589850:JYP589852 KIL589850:KIL589852 KSH589850:KSH589852 LCD589850:LCD589852 LLZ589850:LLZ589852 LVV589850:LVV589852 MFR589850:MFR589852 MPN589850:MPN589852 MZJ589850:MZJ589852 NJF589850:NJF589852 NTB589850:NTB589852 OCX589850:OCX589852 OMT589850:OMT589852 OWP589850:OWP589852 PGL589850:PGL589852 PQH589850:PQH589852 QAD589850:QAD589852 QJZ589850:QJZ589852 QTV589850:QTV589852 RDR589850:RDR589852 RNN589850:RNN589852 RXJ589850:RXJ589852 SHF589850:SHF589852 SRB589850:SRB589852 TAX589850:TAX589852 TKT589850:TKT589852 TUP589850:TUP589852 UEL589850:UEL589852 UOH589850:UOH589852 UYD589850:UYD589852 VHZ589850:VHZ589852 VRV589850:VRV589852 WBR589850:WBR589852 WLN589850:WLN589852 WVJ589850:WVJ589852 B655386:B655388 IX655386:IX655388 ST655386:ST655388 ACP655386:ACP655388 AML655386:AML655388 AWH655386:AWH655388 BGD655386:BGD655388 BPZ655386:BPZ655388 BZV655386:BZV655388 CJR655386:CJR655388 CTN655386:CTN655388 DDJ655386:DDJ655388 DNF655386:DNF655388 DXB655386:DXB655388 EGX655386:EGX655388 EQT655386:EQT655388 FAP655386:FAP655388 FKL655386:FKL655388 FUH655386:FUH655388 GED655386:GED655388 GNZ655386:GNZ655388 GXV655386:GXV655388 HHR655386:HHR655388 HRN655386:HRN655388 IBJ655386:IBJ655388 ILF655386:ILF655388 IVB655386:IVB655388 JEX655386:JEX655388 JOT655386:JOT655388 JYP655386:JYP655388 KIL655386:KIL655388 KSH655386:KSH655388 LCD655386:LCD655388 LLZ655386:LLZ655388 LVV655386:LVV655388 MFR655386:MFR655388 MPN655386:MPN655388 MZJ655386:MZJ655388 NJF655386:NJF655388 NTB655386:NTB655388 OCX655386:OCX655388 OMT655386:OMT655388 OWP655386:OWP655388 PGL655386:PGL655388 PQH655386:PQH655388 QAD655386:QAD655388 QJZ655386:QJZ655388 QTV655386:QTV655388 RDR655386:RDR655388 RNN655386:RNN655388 RXJ655386:RXJ655388 SHF655386:SHF655388 SRB655386:SRB655388 TAX655386:TAX655388 TKT655386:TKT655388 TUP655386:TUP655388 UEL655386:UEL655388 UOH655386:UOH655388 UYD655386:UYD655388 VHZ655386:VHZ655388 VRV655386:VRV655388 WBR655386:WBR655388 WLN655386:WLN655388 WVJ655386:WVJ655388 B720922:B720924 IX720922:IX720924 ST720922:ST720924 ACP720922:ACP720924 AML720922:AML720924 AWH720922:AWH720924 BGD720922:BGD720924 BPZ720922:BPZ720924 BZV720922:BZV720924 CJR720922:CJR720924 CTN720922:CTN720924 DDJ720922:DDJ720924 DNF720922:DNF720924 DXB720922:DXB720924 EGX720922:EGX720924 EQT720922:EQT720924 FAP720922:FAP720924 FKL720922:FKL720924 FUH720922:FUH720924 GED720922:GED720924 GNZ720922:GNZ720924 GXV720922:GXV720924 HHR720922:HHR720924 HRN720922:HRN720924 IBJ720922:IBJ720924 ILF720922:ILF720924 IVB720922:IVB720924 JEX720922:JEX720924 JOT720922:JOT720924 JYP720922:JYP720924 KIL720922:KIL720924 KSH720922:KSH720924 LCD720922:LCD720924 LLZ720922:LLZ720924 LVV720922:LVV720924 MFR720922:MFR720924 MPN720922:MPN720924 MZJ720922:MZJ720924 NJF720922:NJF720924 NTB720922:NTB720924 OCX720922:OCX720924 OMT720922:OMT720924 OWP720922:OWP720924 PGL720922:PGL720924 PQH720922:PQH720924 QAD720922:QAD720924 QJZ720922:QJZ720924 QTV720922:QTV720924 RDR720922:RDR720924 RNN720922:RNN720924 RXJ720922:RXJ720924 SHF720922:SHF720924 SRB720922:SRB720924 TAX720922:TAX720924 TKT720922:TKT720924 TUP720922:TUP720924 UEL720922:UEL720924 UOH720922:UOH720924 UYD720922:UYD720924 VHZ720922:VHZ720924 VRV720922:VRV720924 WBR720922:WBR720924 WLN720922:WLN720924 WVJ720922:WVJ720924 B786458:B786460 IX786458:IX786460 ST786458:ST786460 ACP786458:ACP786460 AML786458:AML786460 AWH786458:AWH786460 BGD786458:BGD786460 BPZ786458:BPZ786460 BZV786458:BZV786460 CJR786458:CJR786460 CTN786458:CTN786460 DDJ786458:DDJ786460 DNF786458:DNF786460 DXB786458:DXB786460 EGX786458:EGX786460 EQT786458:EQT786460 FAP786458:FAP786460 FKL786458:FKL786460 FUH786458:FUH786460 GED786458:GED786460 GNZ786458:GNZ786460 GXV786458:GXV786460 HHR786458:HHR786460 HRN786458:HRN786460 IBJ786458:IBJ786460 ILF786458:ILF786460 IVB786458:IVB786460 JEX786458:JEX786460 JOT786458:JOT786460 JYP786458:JYP786460 KIL786458:KIL786460 KSH786458:KSH786460 LCD786458:LCD786460 LLZ786458:LLZ786460 LVV786458:LVV786460 MFR786458:MFR786460 MPN786458:MPN786460 MZJ786458:MZJ786460 NJF786458:NJF786460 NTB786458:NTB786460 OCX786458:OCX786460 OMT786458:OMT786460 OWP786458:OWP786460 PGL786458:PGL786460 PQH786458:PQH786460 QAD786458:QAD786460 QJZ786458:QJZ786460 QTV786458:QTV786460 RDR786458:RDR786460 RNN786458:RNN786460 RXJ786458:RXJ786460 SHF786458:SHF786460 SRB786458:SRB786460 TAX786458:TAX786460 TKT786458:TKT786460 TUP786458:TUP786460 UEL786458:UEL786460 UOH786458:UOH786460 UYD786458:UYD786460 VHZ786458:VHZ786460 VRV786458:VRV786460 WBR786458:WBR786460 WLN786458:WLN786460 WVJ786458:WVJ786460 B851994:B851996 IX851994:IX851996 ST851994:ST851996 ACP851994:ACP851996 AML851994:AML851996 AWH851994:AWH851996 BGD851994:BGD851996 BPZ851994:BPZ851996 BZV851994:BZV851996 CJR851994:CJR851996 CTN851994:CTN851996 DDJ851994:DDJ851996 DNF851994:DNF851996 DXB851994:DXB851996 EGX851994:EGX851996 EQT851994:EQT851996 FAP851994:FAP851996 FKL851994:FKL851996 FUH851994:FUH851996 GED851994:GED851996 GNZ851994:GNZ851996 GXV851994:GXV851996 HHR851994:HHR851996 HRN851994:HRN851996 IBJ851994:IBJ851996 ILF851994:ILF851996 IVB851994:IVB851996 JEX851994:JEX851996 JOT851994:JOT851996 JYP851994:JYP851996 KIL851994:KIL851996 KSH851994:KSH851996 LCD851994:LCD851996 LLZ851994:LLZ851996 LVV851994:LVV851996 MFR851994:MFR851996 MPN851994:MPN851996 MZJ851994:MZJ851996 NJF851994:NJF851996 NTB851994:NTB851996 OCX851994:OCX851996 OMT851994:OMT851996 OWP851994:OWP851996 PGL851994:PGL851996 PQH851994:PQH851996 QAD851994:QAD851996 QJZ851994:QJZ851996 QTV851994:QTV851996 RDR851994:RDR851996 RNN851994:RNN851996 RXJ851994:RXJ851996 SHF851994:SHF851996 SRB851994:SRB851996 TAX851994:TAX851996 TKT851994:TKT851996 TUP851994:TUP851996 UEL851994:UEL851996 UOH851994:UOH851996 UYD851994:UYD851996 VHZ851994:VHZ851996 VRV851994:VRV851996 WBR851994:WBR851996 WLN851994:WLN851996 WVJ851994:WVJ851996 B917530:B917532 IX917530:IX917532 ST917530:ST917532 ACP917530:ACP917532 AML917530:AML917532 AWH917530:AWH917532 BGD917530:BGD917532 BPZ917530:BPZ917532 BZV917530:BZV917532 CJR917530:CJR917532 CTN917530:CTN917532 DDJ917530:DDJ917532 DNF917530:DNF917532 DXB917530:DXB917532 EGX917530:EGX917532 EQT917530:EQT917532 FAP917530:FAP917532 FKL917530:FKL917532 FUH917530:FUH917532 GED917530:GED917532 GNZ917530:GNZ917532 GXV917530:GXV917532 HHR917530:HHR917532 HRN917530:HRN917532 IBJ917530:IBJ917532 ILF917530:ILF917532 IVB917530:IVB917532 JEX917530:JEX917532 JOT917530:JOT917532 JYP917530:JYP917532 KIL917530:KIL917532 KSH917530:KSH917532 LCD917530:LCD917532 LLZ917530:LLZ917532 LVV917530:LVV917532 MFR917530:MFR917532 MPN917530:MPN917532 MZJ917530:MZJ917532 NJF917530:NJF917532 NTB917530:NTB917532 OCX917530:OCX917532 OMT917530:OMT917532 OWP917530:OWP917532 PGL917530:PGL917532 PQH917530:PQH917532 QAD917530:QAD917532 QJZ917530:QJZ917532 QTV917530:QTV917532 RDR917530:RDR917532 RNN917530:RNN917532 RXJ917530:RXJ917532 SHF917530:SHF917532 SRB917530:SRB917532 TAX917530:TAX917532 TKT917530:TKT917532 TUP917530:TUP917532 UEL917530:UEL917532 UOH917530:UOH917532 UYD917530:UYD917532 VHZ917530:VHZ917532 VRV917530:VRV917532 WBR917530:WBR917532 WLN917530:WLN917532 WVJ917530:WVJ917532 B983066:B983068 IX983066:IX983068 ST983066:ST983068 ACP983066:ACP983068 AML983066:AML983068 AWH983066:AWH983068 BGD983066:BGD983068 BPZ983066:BPZ983068 BZV983066:BZV983068 CJR983066:CJR983068 CTN983066:CTN983068 DDJ983066:DDJ983068 DNF983066:DNF983068 DXB983066:DXB983068 EGX983066:EGX983068 EQT983066:EQT983068 FAP983066:FAP983068 FKL983066:FKL983068 FUH983066:FUH983068 GED983066:GED983068 GNZ983066:GNZ983068 GXV983066:GXV983068 HHR983066:HHR983068 HRN983066:HRN983068 IBJ983066:IBJ983068 ILF983066:ILF983068 IVB983066:IVB983068 JEX983066:JEX983068 JOT983066:JOT983068 JYP983066:JYP983068 KIL983066:KIL983068 KSH983066:KSH983068 LCD983066:LCD983068 LLZ983066:LLZ983068 LVV983066:LVV983068 MFR983066:MFR983068 MPN983066:MPN983068 MZJ983066:MZJ983068 NJF983066:NJF983068 NTB983066:NTB983068 OCX983066:OCX983068 OMT983066:OMT983068 OWP983066:OWP983068 PGL983066:PGL983068 PQH983066:PQH983068 QAD983066:QAD983068 QJZ983066:QJZ983068 QTV983066:QTV983068 RDR983066:RDR983068 RNN983066:RNN983068 RXJ983066:RXJ983068 SHF983066:SHF983068 SRB983066:SRB983068 TAX983066:TAX983068 TKT983066:TKT983068 TUP983066:TUP983068 UEL983066:UEL983068 UOH983066:UOH983068 UYD983066:UYD983068 VHZ983066:VHZ983068 VRV983066:VRV983068 WBR983066:WBR983068 WLN983066:WLN983068 WVJ983066:WVJ983068"/>
  </dataValidations>
  <printOptions horizontalCentered="1"/>
  <pageMargins left="0.39370078740157483" right="0.39370078740157483" top="1.1811023622047245" bottom="0.35433070866141736" header="0.31496062992125984" footer="0.19685039370078741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Lebenszykluskosten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Schulz, Charlotte</dc:creator>
  <cp:lastModifiedBy>Schmidt, Vanessa</cp:lastModifiedBy>
  <dcterms:created xsi:type="dcterms:W3CDTF">2019-03-28T11:04:22Z</dcterms:created>
  <dcterms:modified xsi:type="dcterms:W3CDTF">2019-04-24T07:02:20Z</dcterms:modified>
</cp:coreProperties>
</file>